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24519"/>
</workbook>
</file>

<file path=xl/calcChain.xml><?xml version="1.0" encoding="utf-8"?>
<calcChain xmlns="http://schemas.openxmlformats.org/spreadsheetml/2006/main">
  <c r="G26" i="10"/>
  <c r="F26"/>
  <c r="E26"/>
  <c r="D26"/>
  <c r="C26"/>
  <c r="G25"/>
  <c r="F25"/>
  <c r="E25"/>
  <c r="D25"/>
  <c r="G19"/>
  <c r="F19"/>
  <c r="E19"/>
  <c r="D19"/>
  <c r="G26" i="9"/>
  <c r="F26"/>
  <c r="E26"/>
  <c r="D26"/>
  <c r="G25" i="8"/>
  <c r="F25"/>
  <c r="E25"/>
  <c r="D25"/>
  <c r="C25"/>
  <c r="G18"/>
  <c r="F18"/>
  <c r="E18"/>
  <c r="D18"/>
  <c r="G7"/>
  <c r="F7"/>
  <c r="E7"/>
  <c r="D7"/>
  <c r="G24" i="7"/>
  <c r="F24"/>
  <c r="E24"/>
  <c r="D24"/>
  <c r="C24"/>
  <c r="G23"/>
  <c r="F23"/>
  <c r="E23"/>
  <c r="D23"/>
  <c r="G17"/>
  <c r="F17"/>
  <c r="E17"/>
  <c r="D17"/>
  <c r="G7"/>
  <c r="F7"/>
  <c r="E7"/>
  <c r="D7"/>
  <c r="G25" i="3"/>
  <c r="F25"/>
  <c r="E25"/>
  <c r="D25"/>
  <c r="G24"/>
  <c r="F24"/>
  <c r="E24"/>
  <c r="D24"/>
  <c r="G18"/>
  <c r="F18"/>
  <c r="E18"/>
  <c r="D18"/>
  <c r="G26" i="2"/>
  <c r="F26"/>
  <c r="E26"/>
  <c r="D26"/>
  <c r="G25"/>
  <c r="F25"/>
  <c r="E25"/>
  <c r="D25"/>
  <c r="G19"/>
  <c r="F19"/>
  <c r="E19"/>
  <c r="D19"/>
  <c r="G11"/>
  <c r="F11"/>
  <c r="E11"/>
  <c r="D11"/>
  <c r="G7"/>
  <c r="F7"/>
  <c r="E7"/>
  <c r="D7"/>
  <c r="G26" i="1"/>
  <c r="F26"/>
  <c r="E26"/>
  <c r="D26"/>
  <c r="G25"/>
  <c r="F25"/>
  <c r="E25"/>
  <c r="D25"/>
  <c r="G18" i="5"/>
  <c r="F18"/>
  <c r="D18"/>
  <c r="G7"/>
  <c r="F7"/>
  <c r="E7"/>
  <c r="D7"/>
</calcChain>
</file>

<file path=xl/sharedStrings.xml><?xml version="1.0" encoding="utf-8"?>
<sst xmlns="http://schemas.openxmlformats.org/spreadsheetml/2006/main" count="369" uniqueCount="109">
  <si>
    <t>Первая неделя День1</t>
  </si>
  <si>
    <t>Наименование блюда</t>
  </si>
  <si>
    <t>Выход блюда             3-7 лет</t>
  </si>
  <si>
    <t>Пищевые вещества</t>
  </si>
  <si>
    <t>Энергетическая ценность (ккал)</t>
  </si>
  <si>
    <t>№ рецептуры</t>
  </si>
  <si>
    <t xml:space="preserve">Белки </t>
  </si>
  <si>
    <t>Жиры</t>
  </si>
  <si>
    <t>Углеводы</t>
  </si>
  <si>
    <t xml:space="preserve">         Завтрак</t>
  </si>
  <si>
    <t>3-7 лет</t>
  </si>
  <si>
    <t>Каша вязкая с морковью</t>
  </si>
  <si>
    <t>Бутерброд с маслом</t>
  </si>
  <si>
    <t>Чай с молоком и сахаром</t>
  </si>
  <si>
    <t>54-4гн-2020</t>
  </si>
  <si>
    <t>ИТОГО ЗА ЗАВТРАК:</t>
  </si>
  <si>
    <t>2-Й ЗАВТРАК:</t>
  </si>
  <si>
    <t>Плоды и ягоды свежие (Яблоко)</t>
  </si>
  <si>
    <t>Итого за 2- завтрак</t>
  </si>
  <si>
    <t>ОБЕД</t>
  </si>
  <si>
    <t>Салат из свежих огурцов</t>
  </si>
  <si>
    <t>Щи из свежей капусты с картофелем</t>
  </si>
  <si>
    <t>Макароны отварные</t>
  </si>
  <si>
    <t>Фрикадельки из мяса птицы или кролика</t>
  </si>
  <si>
    <t>Напиток лимонный</t>
  </si>
  <si>
    <t>Хлеб ржаной</t>
  </si>
  <si>
    <t>ИТОГО ЗА ОБЕД:</t>
  </si>
  <si>
    <t>Уплотненный полдник</t>
  </si>
  <si>
    <t>Яйца варёные</t>
  </si>
  <si>
    <t>Каша рассыпчатая с овощами</t>
  </si>
  <si>
    <t>Кисель из концентрата(плодово-ягодного)</t>
  </si>
  <si>
    <t>Вафли</t>
  </si>
  <si>
    <t>Хлеб пшеничный</t>
  </si>
  <si>
    <t>ИТОГО ЗА УПЛ. ПОЛДНИК</t>
  </si>
  <si>
    <t>ИТОГОЗА ДЕНЬ:</t>
  </si>
  <si>
    <t>Первая неделя    День 2</t>
  </si>
  <si>
    <t>Вес блюда                 3-7лет</t>
  </si>
  <si>
    <t>Энергетическая ценность(ккал)</t>
  </si>
  <si>
    <t>Белки</t>
  </si>
  <si>
    <t xml:space="preserve"> Жиры</t>
  </si>
  <si>
    <t>3-7  лет</t>
  </si>
  <si>
    <t>Каша Геркулесовая молочная</t>
  </si>
  <si>
    <t>Кофейный напиток с молоком</t>
  </si>
  <si>
    <t>Пастила</t>
  </si>
  <si>
    <t>Кисломолочный напиток</t>
  </si>
  <si>
    <t>Итого за 2 завтрак</t>
  </si>
  <si>
    <t>Салат из моркови</t>
  </si>
  <si>
    <t>Суп картофельный с бобовыми</t>
  </si>
  <si>
    <t>Котлеты рыбные</t>
  </si>
  <si>
    <t>Пюре картофельное</t>
  </si>
  <si>
    <t>Компот из яблок</t>
  </si>
  <si>
    <t>Суп молочный с макаронными изделиями</t>
  </si>
  <si>
    <t>Оладьи</t>
  </si>
  <si>
    <t>Какао с молоком</t>
  </si>
  <si>
    <t>Первая неделя    День 3</t>
  </si>
  <si>
    <t>Вес блюда      3-7лет</t>
  </si>
  <si>
    <t>Каша вязкая молочная пшенная</t>
  </si>
  <si>
    <t>ИТОГО ЗА ЗАВТРАК</t>
  </si>
  <si>
    <t>2-Завтрак</t>
  </si>
  <si>
    <t>Плоды и ягоды свежие(Бананы)</t>
  </si>
  <si>
    <t>Итого за 2-завтрак</t>
  </si>
  <si>
    <t>Салат из свежих помидор с луком</t>
  </si>
  <si>
    <t>Печень по-строгановски</t>
  </si>
  <si>
    <t>Каша гречневая рассыпчатая</t>
  </si>
  <si>
    <t>Чай с сахаром</t>
  </si>
  <si>
    <t>Печенье</t>
  </si>
  <si>
    <t>Первая неделя    День 4</t>
  </si>
  <si>
    <t>Каша  манная</t>
  </si>
  <si>
    <t>Бутерброд с сыром</t>
  </si>
  <si>
    <t>Компот  из сока "Лучик"</t>
  </si>
  <si>
    <t>76а</t>
  </si>
  <si>
    <t>Рассольник Ленинградский</t>
  </si>
  <si>
    <t>Жаркое по-домашнему</t>
  </si>
  <si>
    <t>Напиток из шиповника</t>
  </si>
  <si>
    <t>Запеканка рисовая с творогом</t>
  </si>
  <si>
    <t>Кисель из концентрата(плово-ягодного)</t>
  </si>
  <si>
    <t>Первая неделя    День 5</t>
  </si>
  <si>
    <t>Каша вязкая молочная рисовая</t>
  </si>
  <si>
    <t>Плоды и ягоды свежие(Яблоко)</t>
  </si>
  <si>
    <t>Салат из белокочанной капусты</t>
  </si>
  <si>
    <t>Суп Рыбный</t>
  </si>
  <si>
    <t>Гуляш с птицей</t>
  </si>
  <si>
    <t>Сок фруктовый</t>
  </si>
  <si>
    <t>Запеканка из творога</t>
  </si>
  <si>
    <t>Соус сметанный сладкий</t>
  </si>
  <si>
    <t>Вторая неделя День 6</t>
  </si>
  <si>
    <t>Каша манная с соком</t>
  </si>
  <si>
    <t>Суп овощной</t>
  </si>
  <si>
    <t>Макароны отварные с сыром</t>
  </si>
  <si>
    <t>Вторая неделя    День 7</t>
  </si>
  <si>
    <t>Борщ с капустой картофелем</t>
  </si>
  <si>
    <t>Плов с птицей</t>
  </si>
  <si>
    <t>Вторая  неделя    День 8</t>
  </si>
  <si>
    <t>Каша вязкая из смеси круп с морковью</t>
  </si>
  <si>
    <t>Суп картофельный с макаронными изделиями</t>
  </si>
  <si>
    <t>Рыбные котлеты</t>
  </si>
  <si>
    <t>Вторая  неделя    День 9</t>
  </si>
  <si>
    <t>Каша  вязкая молочная рисовая</t>
  </si>
  <si>
    <t>Суфле из печени</t>
  </si>
  <si>
    <t>52-9</t>
  </si>
  <si>
    <t>Ватрушка с творогом</t>
  </si>
  <si>
    <t>Вторая неделя День10</t>
  </si>
  <si>
    <t>Каша рисовая рассыпчатая</t>
  </si>
  <si>
    <t>Компот из сушеных фруктов</t>
  </si>
  <si>
    <t>Омлет</t>
  </si>
  <si>
    <t>Капуста тушеная с курами отварными</t>
  </si>
  <si>
    <t>143//317</t>
  </si>
  <si>
    <t>Омлет  с сыром</t>
  </si>
  <si>
    <t>Соус томатный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</si>
</sst>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 vertical="top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17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justify"/>
    </xf>
    <xf numFmtId="0" fontId="0" fillId="0" borderId="7" xfId="0" applyBorder="1" applyAlignment="1">
      <alignment horizontal="center" vertical="top"/>
    </xf>
    <xf numFmtId="0" fontId="0" fillId="0" borderId="1" xfId="0" applyFont="1" applyBorder="1" applyAlignment="1">
      <alignment horizontal="justify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/>
    <xf numFmtId="0" fontId="0" fillId="0" borderId="1" xfId="0" applyBorder="1" applyAlignment="1">
      <alignment horizontal="justify" vertical="top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27" sqref="G27"/>
    </sheetView>
  </sheetViews>
  <sheetFormatPr defaultRowHeight="15" customHeight="1"/>
  <cols>
    <col min="2" max="2" width="40" customWidth="1"/>
    <col min="3" max="3" width="11.7109375" customWidth="1"/>
    <col min="6" max="6" width="10.140625" customWidth="1"/>
    <col min="7" max="7" width="16.42578125" customWidth="1"/>
    <col min="8" max="8" width="13.42578125" customWidth="1"/>
  </cols>
  <sheetData>
    <row r="1" spans="1:8" ht="15" customHeight="1">
      <c r="A1" s="34" t="s">
        <v>0</v>
      </c>
      <c r="B1" s="35" t="s">
        <v>1</v>
      </c>
      <c r="C1" s="32" t="s">
        <v>2</v>
      </c>
      <c r="D1" s="37" t="s">
        <v>3</v>
      </c>
      <c r="E1" s="37"/>
      <c r="F1" s="37"/>
      <c r="G1" s="38" t="s">
        <v>4</v>
      </c>
      <c r="H1" s="32" t="s">
        <v>5</v>
      </c>
    </row>
    <row r="2" spans="1:8" ht="15" customHeight="1">
      <c r="A2" s="34"/>
      <c r="B2" s="35"/>
      <c r="C2" s="36"/>
      <c r="D2" s="1" t="s">
        <v>6</v>
      </c>
      <c r="E2" s="1" t="s">
        <v>7</v>
      </c>
      <c r="F2" s="1" t="s">
        <v>8</v>
      </c>
      <c r="G2" s="39"/>
      <c r="H2" s="33"/>
    </row>
    <row r="3" spans="1:8" ht="15" customHeight="1">
      <c r="A3" s="2"/>
      <c r="B3" s="2" t="s">
        <v>9</v>
      </c>
      <c r="C3" s="3"/>
      <c r="D3" s="4" t="s">
        <v>10</v>
      </c>
      <c r="E3" s="4" t="s">
        <v>10</v>
      </c>
      <c r="F3" s="4" t="s">
        <v>10</v>
      </c>
      <c r="G3" s="4" t="s">
        <v>10</v>
      </c>
      <c r="H3" s="5"/>
    </row>
    <row r="4" spans="1:8" ht="15" customHeight="1">
      <c r="A4" s="6"/>
      <c r="B4" s="7" t="s">
        <v>11</v>
      </c>
      <c r="C4" s="3">
        <v>200</v>
      </c>
      <c r="D4" s="5">
        <v>7.3</v>
      </c>
      <c r="E4" s="5">
        <v>10.99</v>
      </c>
      <c r="F4" s="5">
        <v>38.39</v>
      </c>
      <c r="G4" s="5">
        <v>281.95</v>
      </c>
      <c r="H4" s="6">
        <v>186</v>
      </c>
    </row>
    <row r="5" spans="1:8" ht="15" customHeight="1">
      <c r="A5" s="6"/>
      <c r="B5" s="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 ht="15" customHeight="1">
      <c r="A6" s="5"/>
      <c r="B6" s="8" t="s">
        <v>13</v>
      </c>
      <c r="C6" s="5">
        <v>200</v>
      </c>
      <c r="D6" s="5">
        <v>1.6</v>
      </c>
      <c r="E6" s="5">
        <v>1.1000000000000001</v>
      </c>
      <c r="F6" s="5">
        <v>8.6999999999999993</v>
      </c>
      <c r="G6" s="5">
        <v>50.9</v>
      </c>
      <c r="H6" s="5" t="s">
        <v>14</v>
      </c>
    </row>
    <row r="7" spans="1:8" ht="15" customHeight="1">
      <c r="A7" s="8"/>
      <c r="B7" s="2" t="s">
        <v>15</v>
      </c>
      <c r="C7" s="9">
        <v>440</v>
      </c>
      <c r="D7" s="10">
        <v>11.35</v>
      </c>
      <c r="E7" s="10">
        <v>19.64</v>
      </c>
      <c r="F7" s="10">
        <v>61.71</v>
      </c>
      <c r="G7" s="10">
        <v>468.85</v>
      </c>
      <c r="H7" s="5"/>
    </row>
    <row r="8" spans="1:8" ht="15" customHeight="1">
      <c r="A8" s="8"/>
      <c r="B8" s="2" t="s">
        <v>16</v>
      </c>
      <c r="C8" s="11"/>
      <c r="D8" s="5"/>
      <c r="E8" s="5"/>
      <c r="F8" s="5"/>
      <c r="G8" s="5"/>
      <c r="H8" s="5"/>
    </row>
    <row r="9" spans="1:8" ht="15" customHeight="1">
      <c r="A9" s="8"/>
      <c r="B9" s="8" t="s">
        <v>17</v>
      </c>
      <c r="C9" s="4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386</v>
      </c>
    </row>
    <row r="10" spans="1:8" ht="15" customHeight="1">
      <c r="A10" s="8"/>
      <c r="B10" s="2" t="s">
        <v>18</v>
      </c>
      <c r="C10" s="10">
        <v>100</v>
      </c>
      <c r="D10" s="10">
        <v>0.4</v>
      </c>
      <c r="E10" s="10">
        <v>0.4</v>
      </c>
      <c r="F10" s="10">
        <v>9.8000000000000007</v>
      </c>
      <c r="G10" s="10">
        <v>44</v>
      </c>
      <c r="H10" s="5"/>
    </row>
    <row r="11" spans="1:8" ht="15" customHeight="1">
      <c r="A11" s="10"/>
      <c r="B11" s="10" t="s">
        <v>19</v>
      </c>
      <c r="C11" s="8"/>
      <c r="D11" s="5"/>
      <c r="E11" s="5"/>
      <c r="F11" s="5"/>
      <c r="G11" s="5"/>
      <c r="H11" s="5"/>
    </row>
    <row r="12" spans="1:8" ht="15" customHeight="1">
      <c r="A12" s="10"/>
      <c r="B12" s="7" t="s">
        <v>20</v>
      </c>
      <c r="C12" s="5">
        <v>50</v>
      </c>
      <c r="D12" s="5">
        <v>0.38</v>
      </c>
      <c r="E12" s="5">
        <v>3.04</v>
      </c>
      <c r="F12" s="5">
        <v>1.1870000000000001</v>
      </c>
      <c r="G12" s="5">
        <v>33.65</v>
      </c>
      <c r="H12" s="5">
        <v>13</v>
      </c>
    </row>
    <row r="13" spans="1:8" ht="15" customHeight="1">
      <c r="A13" s="5"/>
      <c r="B13" s="7" t="s">
        <v>21</v>
      </c>
      <c r="C13" s="5">
        <v>200</v>
      </c>
      <c r="D13" s="5">
        <v>1.39</v>
      </c>
      <c r="E13" s="5">
        <v>3.9</v>
      </c>
      <c r="F13" s="5">
        <v>6.78</v>
      </c>
      <c r="G13" s="5">
        <v>67.8</v>
      </c>
      <c r="H13" s="5">
        <v>73</v>
      </c>
    </row>
    <row r="14" spans="1:8" ht="15" customHeight="1">
      <c r="A14" s="5"/>
      <c r="B14" s="8" t="s">
        <v>22</v>
      </c>
      <c r="C14" s="5">
        <v>130</v>
      </c>
      <c r="D14" s="5">
        <v>4.99</v>
      </c>
      <c r="E14" s="5">
        <v>0.71</v>
      </c>
      <c r="F14" s="5">
        <v>27</v>
      </c>
      <c r="G14" s="5">
        <v>134</v>
      </c>
      <c r="H14" s="5">
        <v>218</v>
      </c>
    </row>
    <row r="15" spans="1:8" ht="15" customHeight="1">
      <c r="A15" s="5"/>
      <c r="B15" s="8" t="s">
        <v>23</v>
      </c>
      <c r="C15" s="5">
        <v>70</v>
      </c>
      <c r="D15" s="5">
        <v>10</v>
      </c>
      <c r="E15" s="5">
        <v>9.1999999999999993</v>
      </c>
      <c r="F15" s="5">
        <v>6.74</v>
      </c>
      <c r="G15" s="5">
        <v>151</v>
      </c>
      <c r="H15" s="5">
        <v>308</v>
      </c>
    </row>
    <row r="16" spans="1:8" ht="15" customHeight="1">
      <c r="A16" s="5"/>
      <c r="B16" s="8" t="s">
        <v>24</v>
      </c>
      <c r="C16" s="5">
        <v>180</v>
      </c>
      <c r="D16" s="5">
        <v>0.13</v>
      </c>
      <c r="E16" s="5">
        <v>0.01</v>
      </c>
      <c r="F16" s="5">
        <v>21.98</v>
      </c>
      <c r="G16" s="5">
        <v>86.4</v>
      </c>
      <c r="H16" s="5">
        <v>282</v>
      </c>
    </row>
    <row r="17" spans="1:8" ht="15" customHeight="1">
      <c r="A17" s="5"/>
      <c r="B17" s="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 ht="15" customHeight="1">
      <c r="A18" s="8"/>
      <c r="B18" s="2" t="s">
        <v>26</v>
      </c>
      <c r="C18" s="10">
        <v>680</v>
      </c>
      <c r="D18" s="10">
        <v>20.190000000000001</v>
      </c>
      <c r="E18" s="10">
        <v>17.46</v>
      </c>
      <c r="F18" s="10">
        <v>80.387</v>
      </c>
      <c r="G18" s="10">
        <v>559.85</v>
      </c>
      <c r="H18" s="5"/>
    </row>
    <row r="19" spans="1:8" ht="15" customHeight="1">
      <c r="A19" s="10"/>
      <c r="B19" s="10" t="s">
        <v>27</v>
      </c>
      <c r="C19" s="8"/>
      <c r="D19" s="5"/>
      <c r="E19" s="5"/>
      <c r="F19" s="5"/>
      <c r="G19" s="5"/>
      <c r="H19" s="5"/>
    </row>
    <row r="20" spans="1:8" ht="15" customHeight="1">
      <c r="A20" s="10"/>
      <c r="B20" s="12" t="s">
        <v>28</v>
      </c>
      <c r="C20" s="5">
        <v>40</v>
      </c>
      <c r="D20" s="5">
        <v>5.08</v>
      </c>
      <c r="E20" s="5">
        <v>4.5999999999999996</v>
      </c>
      <c r="F20" s="5">
        <v>0.28000000000000003</v>
      </c>
      <c r="G20" s="5">
        <v>63</v>
      </c>
      <c r="H20" s="5">
        <v>227</v>
      </c>
    </row>
    <row r="21" spans="1:8" ht="15" customHeight="1">
      <c r="A21" s="5"/>
      <c r="B21" s="7" t="s">
        <v>29</v>
      </c>
      <c r="C21" s="5">
        <v>205</v>
      </c>
      <c r="D21" s="5">
        <v>4.8</v>
      </c>
      <c r="E21" s="5">
        <v>3.91</v>
      </c>
      <c r="F21" s="5">
        <v>47.81</v>
      </c>
      <c r="G21" s="5">
        <v>246</v>
      </c>
      <c r="H21" s="5">
        <v>180</v>
      </c>
    </row>
    <row r="22" spans="1:8" ht="15" customHeight="1">
      <c r="A22" s="5"/>
      <c r="B22" s="8" t="s">
        <v>30</v>
      </c>
      <c r="C22" s="5">
        <v>200</v>
      </c>
      <c r="D22" s="5">
        <v>0</v>
      </c>
      <c r="E22" s="5">
        <v>0</v>
      </c>
      <c r="F22" s="5">
        <v>18</v>
      </c>
      <c r="G22" s="5">
        <v>60</v>
      </c>
      <c r="H22" s="5">
        <v>233</v>
      </c>
    </row>
    <row r="23" spans="1:8" ht="15" customHeight="1">
      <c r="A23" s="5"/>
      <c r="B23" s="8" t="s">
        <v>31</v>
      </c>
      <c r="C23" s="5">
        <v>20</v>
      </c>
      <c r="D23" s="5">
        <v>0.8</v>
      </c>
      <c r="E23" s="5">
        <v>5.6</v>
      </c>
      <c r="F23" s="5">
        <v>12.6</v>
      </c>
      <c r="G23" s="5">
        <v>106</v>
      </c>
      <c r="H23" s="5">
        <v>216</v>
      </c>
    </row>
    <row r="24" spans="1:8" ht="15" customHeight="1">
      <c r="A24" s="5"/>
      <c r="B24" s="8" t="s">
        <v>32</v>
      </c>
      <c r="C24" s="5">
        <v>45</v>
      </c>
      <c r="D24" s="5">
        <v>4.05</v>
      </c>
      <c r="E24" s="5">
        <v>1.46</v>
      </c>
      <c r="F24" s="5">
        <v>25.9</v>
      </c>
      <c r="G24" s="5">
        <v>126</v>
      </c>
      <c r="H24" s="5">
        <v>19</v>
      </c>
    </row>
    <row r="25" spans="1:8" ht="15" customHeight="1">
      <c r="A25" s="8"/>
      <c r="B25" s="2" t="s">
        <v>33</v>
      </c>
      <c r="C25" s="10">
        <v>510</v>
      </c>
      <c r="D25" s="10">
        <f>D20+D21+D22+D23+D24</f>
        <v>14.73</v>
      </c>
      <c r="E25" s="10">
        <f>E20+E21+E22+E23+E24</f>
        <v>15.57</v>
      </c>
      <c r="F25" s="10">
        <f>F20+F21+F22+F23+F24</f>
        <v>104.59</v>
      </c>
      <c r="G25" s="10">
        <f>G20+G21+G22+G23+G24</f>
        <v>601</v>
      </c>
      <c r="H25" s="5"/>
    </row>
    <row r="26" spans="1:8" ht="15" customHeight="1">
      <c r="A26" s="8"/>
      <c r="B26" s="2" t="s">
        <v>34</v>
      </c>
      <c r="C26" s="10">
        <v>1730</v>
      </c>
      <c r="D26" s="10">
        <f>D7+D10+D18+D25</f>
        <v>46.67</v>
      </c>
      <c r="E26" s="10">
        <f>E7+E10+E18+E25</f>
        <v>53.07</v>
      </c>
      <c r="F26" s="10">
        <f>F7+F10+F18+F25</f>
        <v>256.48699999999997</v>
      </c>
      <c r="G26" s="10">
        <f>G7+G10+G18+G25</f>
        <v>1673.7</v>
      </c>
      <c r="H26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K25" sqref="K25"/>
    </sheetView>
  </sheetViews>
  <sheetFormatPr defaultRowHeight="15"/>
  <cols>
    <col min="2" max="2" width="33.140625" customWidth="1"/>
    <col min="6" max="6" width="11.85546875" customWidth="1"/>
    <col min="7" max="7" width="16.42578125" customWidth="1"/>
    <col min="8" max="8" width="13.85546875" customWidth="1"/>
  </cols>
  <sheetData>
    <row r="1" spans="1:8">
      <c r="A1" s="34" t="s">
        <v>101</v>
      </c>
      <c r="B1" s="35" t="s">
        <v>1</v>
      </c>
      <c r="C1" s="32" t="s">
        <v>2</v>
      </c>
      <c r="D1" s="37" t="s">
        <v>3</v>
      </c>
      <c r="E1" s="37"/>
      <c r="F1" s="37"/>
      <c r="G1" s="38" t="s">
        <v>37</v>
      </c>
      <c r="H1" s="32" t="s">
        <v>5</v>
      </c>
    </row>
    <row r="2" spans="1:8" ht="27.75" customHeight="1">
      <c r="A2" s="34"/>
      <c r="B2" s="35"/>
      <c r="C2" s="36"/>
      <c r="D2" s="1" t="s">
        <v>38</v>
      </c>
      <c r="E2" s="1" t="s">
        <v>7</v>
      </c>
      <c r="F2" s="1" t="s">
        <v>8</v>
      </c>
      <c r="G2" s="39"/>
      <c r="H2" s="33"/>
    </row>
    <row r="3" spans="1:8">
      <c r="A3" s="2"/>
      <c r="B3" s="2" t="s">
        <v>9</v>
      </c>
      <c r="C3" s="3"/>
      <c r="D3" s="4" t="s">
        <v>10</v>
      </c>
      <c r="E3" s="4" t="s">
        <v>10</v>
      </c>
      <c r="F3" s="4" t="s">
        <v>10</v>
      </c>
      <c r="G3" s="4" t="s">
        <v>10</v>
      </c>
      <c r="H3" s="5"/>
    </row>
    <row r="4" spans="1:8">
      <c r="A4" s="6"/>
      <c r="B4" s="7" t="s">
        <v>41</v>
      </c>
      <c r="C4" s="3">
        <v>200</v>
      </c>
      <c r="D4" s="5">
        <v>6.7</v>
      </c>
      <c r="E4" s="5">
        <v>9.6999999999999993</v>
      </c>
      <c r="F4" s="5">
        <v>24.4</v>
      </c>
      <c r="G4" s="5">
        <v>211</v>
      </c>
      <c r="H4" s="6">
        <v>189</v>
      </c>
    </row>
    <row r="5" spans="1:8">
      <c r="A5" s="6"/>
      <c r="B5" s="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>
      <c r="A6" s="5"/>
      <c r="B6" s="8" t="s">
        <v>53</v>
      </c>
      <c r="C6" s="5">
        <v>180</v>
      </c>
      <c r="D6" s="5">
        <v>3.67</v>
      </c>
      <c r="E6" s="5">
        <v>3.19</v>
      </c>
      <c r="F6" s="5">
        <v>15.82</v>
      </c>
      <c r="G6" s="5">
        <v>107</v>
      </c>
      <c r="H6" s="5">
        <v>416</v>
      </c>
    </row>
    <row r="7" spans="1:8">
      <c r="A7" s="8"/>
      <c r="B7" s="2" t="s">
        <v>15</v>
      </c>
      <c r="C7" s="9">
        <v>420</v>
      </c>
      <c r="D7" s="10">
        <v>12.82</v>
      </c>
      <c r="E7" s="10">
        <v>20.440000000000001</v>
      </c>
      <c r="F7" s="10">
        <v>54.84</v>
      </c>
      <c r="G7" s="10">
        <v>454</v>
      </c>
      <c r="H7" s="5"/>
    </row>
    <row r="8" spans="1:8">
      <c r="A8" s="8"/>
      <c r="B8" s="2" t="s">
        <v>16</v>
      </c>
      <c r="C8" s="11"/>
      <c r="D8" s="5"/>
      <c r="E8" s="5"/>
      <c r="F8" s="5"/>
      <c r="G8" s="5"/>
      <c r="H8" s="5"/>
    </row>
    <row r="9" spans="1:8">
      <c r="A9" s="8"/>
      <c r="B9" s="8" t="s">
        <v>17</v>
      </c>
      <c r="C9" s="4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386</v>
      </c>
    </row>
    <row r="10" spans="1:8">
      <c r="A10" s="8"/>
      <c r="B10" s="2" t="s">
        <v>18</v>
      </c>
      <c r="C10" s="10">
        <v>100</v>
      </c>
      <c r="D10" s="10">
        <v>0.4</v>
      </c>
      <c r="E10" s="10">
        <v>0.4</v>
      </c>
      <c r="F10" s="10">
        <v>9.8000000000000007</v>
      </c>
      <c r="G10" s="10">
        <v>44</v>
      </c>
      <c r="H10" s="5"/>
    </row>
    <row r="11" spans="1:8">
      <c r="A11" s="10"/>
      <c r="B11" s="10" t="s">
        <v>19</v>
      </c>
      <c r="C11" s="5"/>
      <c r="D11" s="5"/>
      <c r="E11" s="5"/>
      <c r="F11" s="5"/>
      <c r="G11" s="5"/>
      <c r="H11" s="5"/>
    </row>
    <row r="12" spans="1:8">
      <c r="A12" s="10"/>
      <c r="B12" s="7" t="s">
        <v>20</v>
      </c>
      <c r="C12" s="5">
        <v>50</v>
      </c>
      <c r="D12" s="5">
        <v>0.38</v>
      </c>
      <c r="E12" s="5">
        <v>3.04</v>
      </c>
      <c r="F12" s="5">
        <v>1.1870000000000001</v>
      </c>
      <c r="G12" s="5">
        <v>33.65</v>
      </c>
      <c r="H12" s="5">
        <v>13</v>
      </c>
    </row>
    <row r="13" spans="1:8" ht="19.5" customHeight="1">
      <c r="A13" s="5"/>
      <c r="B13" s="7" t="s">
        <v>47</v>
      </c>
      <c r="C13" s="5">
        <v>180</v>
      </c>
      <c r="D13" s="5">
        <v>3.95</v>
      </c>
      <c r="E13" s="5">
        <v>3.79</v>
      </c>
      <c r="F13" s="5">
        <v>11.75</v>
      </c>
      <c r="G13" s="5">
        <v>97.02</v>
      </c>
      <c r="H13" s="5">
        <v>87</v>
      </c>
    </row>
    <row r="14" spans="1:8">
      <c r="A14" s="5"/>
      <c r="B14" s="8" t="s">
        <v>102</v>
      </c>
      <c r="C14" s="5">
        <v>130</v>
      </c>
      <c r="D14" s="5">
        <v>3.26</v>
      </c>
      <c r="E14" s="5">
        <v>3.65</v>
      </c>
      <c r="F14" s="5">
        <v>33.950000000000003</v>
      </c>
      <c r="G14" s="5">
        <v>181.5</v>
      </c>
      <c r="H14" s="5"/>
    </row>
    <row r="15" spans="1:8">
      <c r="A15" s="30"/>
      <c r="B15" s="8" t="s">
        <v>108</v>
      </c>
      <c r="C15" s="30">
        <v>50</v>
      </c>
      <c r="D15" s="30">
        <v>0.57999999999999996</v>
      </c>
      <c r="E15" s="30">
        <v>2.1</v>
      </c>
      <c r="F15" s="30">
        <v>4</v>
      </c>
      <c r="G15" s="30">
        <v>37.25</v>
      </c>
      <c r="H15" s="30">
        <v>366</v>
      </c>
    </row>
    <row r="16" spans="1:8">
      <c r="A16" s="30"/>
      <c r="B16" s="8" t="s">
        <v>48</v>
      </c>
      <c r="C16" s="30">
        <v>80</v>
      </c>
      <c r="D16" s="30">
        <v>11</v>
      </c>
      <c r="E16" s="30">
        <v>6.4</v>
      </c>
      <c r="F16" s="30">
        <v>7.74</v>
      </c>
      <c r="G16" s="30">
        <v>104</v>
      </c>
      <c r="H16" s="30">
        <v>54</v>
      </c>
    </row>
    <row r="17" spans="1:8">
      <c r="A17" s="5"/>
      <c r="B17" s="8" t="s">
        <v>82</v>
      </c>
      <c r="C17" s="5">
        <v>180</v>
      </c>
      <c r="D17" s="5">
        <v>1.1000000000000001</v>
      </c>
      <c r="E17" s="5">
        <v>0.18</v>
      </c>
      <c r="F17" s="5">
        <v>20.16</v>
      </c>
      <c r="G17" s="5">
        <v>81</v>
      </c>
      <c r="H17" s="5"/>
    </row>
    <row r="18" spans="1:8">
      <c r="A18" s="5"/>
      <c r="B18" s="8" t="s">
        <v>25</v>
      </c>
      <c r="C18" s="5">
        <v>50</v>
      </c>
      <c r="D18" s="5">
        <v>3.3</v>
      </c>
      <c r="E18" s="5">
        <v>0.6</v>
      </c>
      <c r="F18" s="5">
        <v>16.7</v>
      </c>
      <c r="G18" s="5">
        <v>87</v>
      </c>
      <c r="H18" s="5">
        <v>125</v>
      </c>
    </row>
    <row r="19" spans="1:8">
      <c r="A19" s="8"/>
      <c r="B19" s="2" t="s">
        <v>26</v>
      </c>
      <c r="C19" s="10">
        <v>720</v>
      </c>
      <c r="D19" s="10">
        <f>D12+D13+D14+D15+D16+D17+D18</f>
        <v>23.570000000000004</v>
      </c>
      <c r="E19" s="10">
        <f>E12+E13+E14+E15+E16+E17+E18</f>
        <v>19.760000000000002</v>
      </c>
      <c r="F19" s="10">
        <f>F12+F13+F14+F15+F16+F17+F18</f>
        <v>95.487000000000009</v>
      </c>
      <c r="G19" s="10">
        <f>G12+G13+G14+G15+G16+G17+G18</f>
        <v>621.41999999999996</v>
      </c>
      <c r="H19" s="5"/>
    </row>
    <row r="20" spans="1:8">
      <c r="A20" s="10"/>
      <c r="B20" s="10" t="s">
        <v>27</v>
      </c>
      <c r="C20" s="5"/>
      <c r="D20" s="5"/>
      <c r="E20" s="5"/>
      <c r="F20" s="5"/>
      <c r="G20" s="5"/>
      <c r="H20" s="5"/>
    </row>
    <row r="21" spans="1:8">
      <c r="A21" s="10"/>
      <c r="B21" s="12" t="s">
        <v>72</v>
      </c>
      <c r="C21" s="5">
        <v>220</v>
      </c>
      <c r="D21" s="5">
        <v>9</v>
      </c>
      <c r="E21" s="5">
        <v>14.4</v>
      </c>
      <c r="F21" s="5">
        <v>23.6</v>
      </c>
      <c r="G21" s="5">
        <v>250</v>
      </c>
      <c r="H21" s="5">
        <v>45</v>
      </c>
    </row>
    <row r="22" spans="1:8">
      <c r="A22" s="5"/>
      <c r="B22" s="7" t="s">
        <v>103</v>
      </c>
      <c r="C22" s="5">
        <v>200</v>
      </c>
      <c r="D22" s="5">
        <v>0.44</v>
      </c>
      <c r="E22" s="5">
        <v>0.02</v>
      </c>
      <c r="F22" s="5">
        <v>27.77</v>
      </c>
      <c r="G22" s="5">
        <v>113</v>
      </c>
      <c r="H22" s="5">
        <v>394</v>
      </c>
    </row>
    <row r="23" spans="1:8">
      <c r="A23" s="5"/>
      <c r="B23" s="8" t="s">
        <v>32</v>
      </c>
      <c r="C23" s="5">
        <v>50</v>
      </c>
      <c r="D23" s="5">
        <v>4.5</v>
      </c>
      <c r="E23" s="5">
        <v>1.6</v>
      </c>
      <c r="F23" s="5">
        <v>28.75</v>
      </c>
      <c r="G23" s="5">
        <v>140</v>
      </c>
      <c r="H23" s="5">
        <v>19</v>
      </c>
    </row>
    <row r="24" spans="1:8">
      <c r="A24" s="5"/>
      <c r="B24" s="8" t="s">
        <v>65</v>
      </c>
      <c r="C24" s="5">
        <v>20</v>
      </c>
      <c r="D24" s="5">
        <v>1.6</v>
      </c>
      <c r="E24" s="5">
        <v>3.6</v>
      </c>
      <c r="F24" s="5">
        <v>13.4</v>
      </c>
      <c r="G24" s="5">
        <v>92</v>
      </c>
      <c r="H24" s="5">
        <v>215</v>
      </c>
    </row>
    <row r="25" spans="1:8">
      <c r="A25" s="8"/>
      <c r="B25" s="2" t="s">
        <v>33</v>
      </c>
      <c r="C25" s="10">
        <v>490</v>
      </c>
      <c r="D25" s="10">
        <f>D21+D22+D23+D24</f>
        <v>15.54</v>
      </c>
      <c r="E25" s="10">
        <f>E21+E22+E23+E24</f>
        <v>19.62</v>
      </c>
      <c r="F25" s="10">
        <f>F21+F22+F23+F24</f>
        <v>93.52000000000001</v>
      </c>
      <c r="G25" s="10">
        <f>G21+G22+G23+G24</f>
        <v>595</v>
      </c>
      <c r="H25" s="5"/>
    </row>
    <row r="26" spans="1:8">
      <c r="A26" s="8"/>
      <c r="B26" s="2" t="s">
        <v>34</v>
      </c>
      <c r="C26" s="10">
        <f>C7+C10+C19+C25</f>
        <v>1730</v>
      </c>
      <c r="D26" s="10">
        <f>D7+D10+D19+D25</f>
        <v>52.330000000000005</v>
      </c>
      <c r="E26" s="10">
        <f>E7+E10+E19+E25</f>
        <v>60.22</v>
      </c>
      <c r="F26" s="10">
        <f>F7+F10+F19+F25</f>
        <v>253.64700000000002</v>
      </c>
      <c r="G26" s="10">
        <f>G7+G10+G19+G25</f>
        <v>1714.42</v>
      </c>
      <c r="H26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27" sqref="G27"/>
    </sheetView>
  </sheetViews>
  <sheetFormatPr defaultRowHeight="15"/>
  <cols>
    <col min="1" max="1" width="12.7109375" customWidth="1"/>
    <col min="2" max="2" width="28.140625" customWidth="1"/>
    <col min="6" max="6" width="11.7109375" customWidth="1"/>
    <col min="7" max="7" width="15.7109375" customWidth="1"/>
    <col min="8" max="8" width="13.85546875" customWidth="1"/>
  </cols>
  <sheetData>
    <row r="1" spans="1:8">
      <c r="A1" s="40" t="s">
        <v>35</v>
      </c>
      <c r="B1" s="35" t="s">
        <v>1</v>
      </c>
      <c r="C1" s="34" t="s">
        <v>36</v>
      </c>
      <c r="D1" s="41" t="s">
        <v>3</v>
      </c>
      <c r="E1" s="41"/>
      <c r="F1" s="41"/>
      <c r="G1" s="40" t="s">
        <v>37</v>
      </c>
      <c r="H1" s="40" t="s">
        <v>5</v>
      </c>
    </row>
    <row r="2" spans="1:8" ht="36.75" customHeight="1">
      <c r="A2" s="40"/>
      <c r="B2" s="35"/>
      <c r="C2" s="40"/>
      <c r="D2" s="13" t="s">
        <v>38</v>
      </c>
      <c r="E2" s="14" t="s">
        <v>39</v>
      </c>
      <c r="F2" s="14" t="s">
        <v>8</v>
      </c>
      <c r="G2" s="40"/>
      <c r="H2" s="40"/>
    </row>
    <row r="3" spans="1:8">
      <c r="A3" s="2"/>
      <c r="B3" s="2" t="s">
        <v>9</v>
      </c>
      <c r="C3" s="15"/>
      <c r="D3" s="5" t="s">
        <v>40</v>
      </c>
      <c r="E3" s="5" t="s">
        <v>10</v>
      </c>
      <c r="F3" s="5" t="s">
        <v>10</v>
      </c>
      <c r="G3" s="5" t="s">
        <v>10</v>
      </c>
      <c r="H3" s="16"/>
    </row>
    <row r="4" spans="1:8">
      <c r="A4" s="17"/>
      <c r="B4" s="8" t="s">
        <v>41</v>
      </c>
      <c r="C4" s="15">
        <v>200</v>
      </c>
      <c r="D4" s="16">
        <v>6.7</v>
      </c>
      <c r="E4" s="16">
        <v>9.6999999999999993</v>
      </c>
      <c r="F4" s="16">
        <v>24.4</v>
      </c>
      <c r="G4" s="16">
        <v>211</v>
      </c>
      <c r="H4" s="17">
        <v>189</v>
      </c>
    </row>
    <row r="5" spans="1:8">
      <c r="A5" s="17"/>
      <c r="B5" s="18" t="s">
        <v>12</v>
      </c>
      <c r="C5" s="16">
        <v>40</v>
      </c>
      <c r="D5" s="16">
        <v>2.4500000000000002</v>
      </c>
      <c r="E5" s="16">
        <v>7.55</v>
      </c>
      <c r="F5" s="16">
        <v>14.62</v>
      </c>
      <c r="G5" s="16">
        <v>136</v>
      </c>
      <c r="H5" s="17">
        <v>1</v>
      </c>
    </row>
    <row r="6" spans="1:8" ht="27.75" customHeight="1">
      <c r="A6" s="16"/>
      <c r="B6" s="7" t="s">
        <v>42</v>
      </c>
      <c r="C6" s="16">
        <v>180</v>
      </c>
      <c r="D6" s="16">
        <v>2.85</v>
      </c>
      <c r="E6" s="16">
        <v>2.41</v>
      </c>
      <c r="F6" s="16">
        <v>14.36</v>
      </c>
      <c r="G6" s="16">
        <v>91</v>
      </c>
      <c r="H6" s="16">
        <v>414</v>
      </c>
    </row>
    <row r="7" spans="1:8">
      <c r="A7" s="18"/>
      <c r="B7" s="2" t="s">
        <v>15</v>
      </c>
      <c r="C7" s="9">
        <v>420</v>
      </c>
      <c r="D7" s="10">
        <f>D4+D5+D6</f>
        <v>12</v>
      </c>
      <c r="E7" s="10">
        <f>E4+E5+E6</f>
        <v>19.66</v>
      </c>
      <c r="F7" s="10">
        <f>F4+F5+F6</f>
        <v>53.379999999999995</v>
      </c>
      <c r="G7" s="10">
        <f>G4+G5+G6</f>
        <v>438</v>
      </c>
      <c r="H7" s="16"/>
    </row>
    <row r="8" spans="1:8">
      <c r="A8" s="18"/>
      <c r="B8" s="2" t="s">
        <v>16</v>
      </c>
      <c r="C8" s="19"/>
      <c r="D8" s="16"/>
      <c r="E8" s="16"/>
      <c r="F8" s="16"/>
      <c r="G8" s="16"/>
      <c r="H8" s="16"/>
    </row>
    <row r="9" spans="1:8">
      <c r="A9" s="18"/>
      <c r="B9" s="8" t="s">
        <v>44</v>
      </c>
      <c r="C9" s="20">
        <v>180</v>
      </c>
      <c r="D9" s="16">
        <v>5.22</v>
      </c>
      <c r="E9" s="16">
        <v>5.76</v>
      </c>
      <c r="F9" s="16">
        <v>7.2</v>
      </c>
      <c r="G9" s="16">
        <v>106.2</v>
      </c>
      <c r="H9" s="16">
        <v>251</v>
      </c>
    </row>
    <row r="10" spans="1:8">
      <c r="A10" s="18"/>
      <c r="B10" s="8" t="s">
        <v>65</v>
      </c>
      <c r="C10" s="20">
        <v>20</v>
      </c>
      <c r="D10" s="31">
        <v>1.6</v>
      </c>
      <c r="E10" s="31">
        <v>3.6</v>
      </c>
      <c r="F10" s="31">
        <v>13.4</v>
      </c>
      <c r="G10" s="31">
        <v>92</v>
      </c>
      <c r="H10" s="31"/>
    </row>
    <row r="11" spans="1:8">
      <c r="A11" s="18"/>
      <c r="B11" s="2" t="s">
        <v>45</v>
      </c>
      <c r="C11" s="10">
        <v>200</v>
      </c>
      <c r="D11" s="10">
        <f>D9+D10</f>
        <v>6.82</v>
      </c>
      <c r="E11" s="10">
        <f>E9+E10</f>
        <v>9.36</v>
      </c>
      <c r="F11" s="10">
        <f>F9+F10</f>
        <v>20.6</v>
      </c>
      <c r="G11" s="10">
        <f>G9+G10</f>
        <v>198.2</v>
      </c>
      <c r="H11" s="16"/>
    </row>
    <row r="12" spans="1:8">
      <c r="A12" s="10"/>
      <c r="B12" s="10" t="s">
        <v>19</v>
      </c>
      <c r="C12" s="16"/>
      <c r="D12" s="16"/>
      <c r="E12" s="16"/>
      <c r="F12" s="16"/>
      <c r="G12" s="16"/>
      <c r="H12" s="16"/>
    </row>
    <row r="13" spans="1:8">
      <c r="A13" s="10"/>
      <c r="B13" s="12" t="s">
        <v>46</v>
      </c>
      <c r="C13" s="5">
        <v>50</v>
      </c>
      <c r="D13" s="16">
        <v>0.62</v>
      </c>
      <c r="E13" s="16">
        <v>4.8000000000000001E-2</v>
      </c>
      <c r="F13" s="16">
        <v>5.8</v>
      </c>
      <c r="G13" s="16">
        <v>26.15</v>
      </c>
      <c r="H13" s="16">
        <v>42</v>
      </c>
    </row>
    <row r="14" spans="1:8" ht="25.5" customHeight="1">
      <c r="A14" s="16"/>
      <c r="B14" s="21" t="s">
        <v>47</v>
      </c>
      <c r="C14" s="16">
        <v>180</v>
      </c>
      <c r="D14" s="16">
        <v>3.95</v>
      </c>
      <c r="E14" s="16">
        <v>3.79</v>
      </c>
      <c r="F14" s="16">
        <v>11.75</v>
      </c>
      <c r="G14" s="16">
        <v>97.02</v>
      </c>
      <c r="H14" s="16">
        <v>87</v>
      </c>
    </row>
    <row r="15" spans="1:8">
      <c r="A15" s="16"/>
      <c r="B15" s="18" t="s">
        <v>48</v>
      </c>
      <c r="C15" s="16">
        <v>80</v>
      </c>
      <c r="D15" s="16">
        <v>11</v>
      </c>
      <c r="E15" s="16">
        <v>6.4</v>
      </c>
      <c r="F15" s="16">
        <v>7.74</v>
      </c>
      <c r="G15" s="16">
        <v>104</v>
      </c>
      <c r="H15" s="16">
        <v>54</v>
      </c>
    </row>
    <row r="16" spans="1:8">
      <c r="A16" s="16"/>
      <c r="B16" s="8" t="s">
        <v>49</v>
      </c>
      <c r="C16" s="16">
        <v>130</v>
      </c>
      <c r="D16" s="16">
        <v>2.7</v>
      </c>
      <c r="E16" s="16">
        <v>4.2</v>
      </c>
      <c r="F16" s="16">
        <v>17.71</v>
      </c>
      <c r="G16" s="16">
        <v>119</v>
      </c>
      <c r="H16" s="16">
        <v>339</v>
      </c>
    </row>
    <row r="17" spans="1:8">
      <c r="A17" s="16"/>
      <c r="B17" s="18" t="s">
        <v>50</v>
      </c>
      <c r="C17" s="5">
        <v>180</v>
      </c>
      <c r="D17" s="16">
        <v>0.14000000000000001</v>
      </c>
      <c r="E17" s="16">
        <v>0.14000000000000001</v>
      </c>
      <c r="F17" s="16">
        <v>21.49</v>
      </c>
      <c r="G17" s="16">
        <v>87.84</v>
      </c>
      <c r="H17" s="16">
        <v>390</v>
      </c>
    </row>
    <row r="18" spans="1:8">
      <c r="A18" s="16"/>
      <c r="B18" s="18" t="s">
        <v>25</v>
      </c>
      <c r="C18" s="16">
        <v>50</v>
      </c>
      <c r="D18" s="16">
        <v>3.3</v>
      </c>
      <c r="E18" s="16">
        <v>0.6</v>
      </c>
      <c r="F18" s="16">
        <v>16.7</v>
      </c>
      <c r="G18" s="16">
        <v>87</v>
      </c>
      <c r="H18" s="16">
        <v>125</v>
      </c>
    </row>
    <row r="19" spans="1:8">
      <c r="A19" s="18"/>
      <c r="B19" s="2" t="s">
        <v>26</v>
      </c>
      <c r="C19" s="10">
        <v>670</v>
      </c>
      <c r="D19" s="10">
        <f>D13+D14+D15+D16+D17+D18</f>
        <v>21.71</v>
      </c>
      <c r="E19" s="10">
        <f>E13+E14+E15+E16+E17+E18</f>
        <v>15.177999999999999</v>
      </c>
      <c r="F19" s="10">
        <f>F13+F14+F15+F16+F17+F18</f>
        <v>81.19</v>
      </c>
      <c r="G19" s="10">
        <f>G13+G14+G15+G16+G17+G18</f>
        <v>521.01</v>
      </c>
      <c r="H19" s="16"/>
    </row>
    <row r="20" spans="1:8">
      <c r="A20" s="10"/>
      <c r="B20" s="10" t="s">
        <v>27</v>
      </c>
      <c r="C20" s="16"/>
      <c r="D20" s="16"/>
      <c r="E20" s="16"/>
      <c r="F20" s="16"/>
      <c r="G20" s="16"/>
      <c r="H20" s="16"/>
    </row>
    <row r="21" spans="1:8" ht="30" customHeight="1">
      <c r="A21" s="10"/>
      <c r="B21" s="7" t="s">
        <v>104</v>
      </c>
      <c r="C21" s="5">
        <v>80</v>
      </c>
      <c r="D21" s="16">
        <v>7.52</v>
      </c>
      <c r="E21" s="16">
        <v>13.46</v>
      </c>
      <c r="F21" s="16">
        <v>1.51</v>
      </c>
      <c r="G21" s="16">
        <v>157</v>
      </c>
      <c r="H21" s="16">
        <v>229</v>
      </c>
    </row>
    <row r="22" spans="1:8">
      <c r="A22" s="16"/>
      <c r="B22" s="18" t="s">
        <v>52</v>
      </c>
      <c r="C22" s="16">
        <v>125</v>
      </c>
      <c r="D22" s="16">
        <v>9.0500000000000007</v>
      </c>
      <c r="E22" s="16">
        <v>11.37</v>
      </c>
      <c r="F22" s="16">
        <v>49.1</v>
      </c>
      <c r="G22" s="16">
        <v>335</v>
      </c>
      <c r="H22" s="16">
        <v>432</v>
      </c>
    </row>
    <row r="23" spans="1:8">
      <c r="A23" s="16"/>
      <c r="B23" s="18" t="s">
        <v>53</v>
      </c>
      <c r="C23" s="16">
        <v>180</v>
      </c>
      <c r="D23" s="16">
        <v>3.67</v>
      </c>
      <c r="E23" s="16">
        <v>3.19</v>
      </c>
      <c r="F23" s="16">
        <v>15.82</v>
      </c>
      <c r="G23" s="16">
        <v>107</v>
      </c>
      <c r="H23" s="16">
        <v>416</v>
      </c>
    </row>
    <row r="24" spans="1:8">
      <c r="A24" s="16"/>
      <c r="B24" s="8" t="s">
        <v>32</v>
      </c>
      <c r="C24" s="5">
        <v>45</v>
      </c>
      <c r="D24" s="16">
        <v>4.05</v>
      </c>
      <c r="E24" s="16">
        <v>1.46</v>
      </c>
      <c r="F24" s="16">
        <v>25.9</v>
      </c>
      <c r="G24" s="16">
        <v>126</v>
      </c>
      <c r="H24" s="16">
        <v>19</v>
      </c>
    </row>
    <row r="25" spans="1:8">
      <c r="A25" s="18"/>
      <c r="B25" s="2" t="s">
        <v>33</v>
      </c>
      <c r="C25" s="10">
        <v>430</v>
      </c>
      <c r="D25" s="10">
        <f>D21+D22+D23+D24</f>
        <v>24.290000000000003</v>
      </c>
      <c r="E25" s="10">
        <f>E21+E22+E23+E24</f>
        <v>29.48</v>
      </c>
      <c r="F25" s="10">
        <f>F21+F22+F23+F24</f>
        <v>92.330000000000013</v>
      </c>
      <c r="G25" s="10">
        <f>G21+G22+G23+G24</f>
        <v>725</v>
      </c>
      <c r="H25" s="16"/>
    </row>
    <row r="26" spans="1:8">
      <c r="A26" s="18"/>
      <c r="B26" s="2" t="s">
        <v>34</v>
      </c>
      <c r="C26" s="10">
        <v>1720</v>
      </c>
      <c r="D26" s="10">
        <f>D7+D11+D19+D25</f>
        <v>64.820000000000007</v>
      </c>
      <c r="E26" s="10">
        <f>E7+E11+E19+E25</f>
        <v>73.677999999999997</v>
      </c>
      <c r="F26" s="10">
        <f>F7+F11+F19+F25</f>
        <v>247.5</v>
      </c>
      <c r="G26" s="10">
        <f>G7+G11+G19+G25</f>
        <v>1882.21</v>
      </c>
      <c r="H26" s="1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G26" sqref="G26"/>
    </sheetView>
  </sheetViews>
  <sheetFormatPr defaultRowHeight="15"/>
  <cols>
    <col min="2" max="2" width="30.42578125" customWidth="1"/>
    <col min="3" max="3" width="10.140625" customWidth="1"/>
    <col min="6" max="6" width="10.140625" customWidth="1"/>
    <col min="7" max="7" width="15.7109375" customWidth="1"/>
    <col min="8" max="8" width="11.5703125" customWidth="1"/>
  </cols>
  <sheetData>
    <row r="1" spans="1:8">
      <c r="A1" s="34" t="s">
        <v>54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37</v>
      </c>
      <c r="H1" s="34" t="s">
        <v>5</v>
      </c>
    </row>
    <row r="2" spans="1:8" ht="30" customHeight="1">
      <c r="A2" s="34"/>
      <c r="B2" s="42"/>
      <c r="C2" s="40"/>
      <c r="D2" s="1" t="s">
        <v>38</v>
      </c>
      <c r="E2" s="22" t="s">
        <v>7</v>
      </c>
      <c r="F2" s="1" t="s">
        <v>8</v>
      </c>
      <c r="G2" s="34"/>
      <c r="H2" s="34"/>
    </row>
    <row r="3" spans="1:8">
      <c r="A3" s="2"/>
      <c r="B3" s="2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 ht="15" customHeight="1">
      <c r="A4" s="6"/>
      <c r="B4" s="23" t="s">
        <v>56</v>
      </c>
      <c r="C4" s="15">
        <v>190</v>
      </c>
      <c r="D4" s="5">
        <v>5.12</v>
      </c>
      <c r="E4" s="5">
        <v>5.83</v>
      </c>
      <c r="F4" s="5">
        <v>35.18</v>
      </c>
      <c r="G4" s="5">
        <v>213.6</v>
      </c>
      <c r="H4" s="6">
        <v>182</v>
      </c>
    </row>
    <row r="5" spans="1:8">
      <c r="A5" s="6"/>
      <c r="B5" s="1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>
      <c r="A6" s="5"/>
      <c r="B6" s="18" t="s">
        <v>53</v>
      </c>
      <c r="C6" s="5">
        <v>180</v>
      </c>
      <c r="D6" s="5">
        <v>3.67</v>
      </c>
      <c r="E6" s="5">
        <v>3.19</v>
      </c>
      <c r="F6" s="5">
        <v>15.82</v>
      </c>
      <c r="G6" s="5">
        <v>107</v>
      </c>
      <c r="H6" s="5">
        <v>416</v>
      </c>
    </row>
    <row r="7" spans="1:8">
      <c r="A7" s="8"/>
      <c r="B7" s="2" t="s">
        <v>57</v>
      </c>
      <c r="C7" s="9">
        <v>410</v>
      </c>
      <c r="D7" s="10">
        <v>11.24</v>
      </c>
      <c r="E7" s="10">
        <v>16.57</v>
      </c>
      <c r="F7" s="10">
        <v>65.62</v>
      </c>
      <c r="G7" s="10">
        <v>456.6</v>
      </c>
      <c r="H7" s="5"/>
    </row>
    <row r="8" spans="1:8">
      <c r="A8" s="8"/>
      <c r="B8" s="2" t="s">
        <v>58</v>
      </c>
      <c r="C8" s="4"/>
      <c r="D8" s="5"/>
      <c r="E8" s="5"/>
      <c r="F8" s="5"/>
      <c r="G8" s="5"/>
      <c r="H8" s="5"/>
    </row>
    <row r="9" spans="1:8">
      <c r="A9" s="8"/>
      <c r="B9" s="8" t="s">
        <v>59</v>
      </c>
      <c r="C9" s="4">
        <v>100</v>
      </c>
      <c r="D9" s="5">
        <v>1.5</v>
      </c>
      <c r="E9" s="5">
        <v>0.5</v>
      </c>
      <c r="F9" s="5">
        <v>21</v>
      </c>
      <c r="G9" s="5">
        <v>95</v>
      </c>
      <c r="H9" s="5">
        <v>386</v>
      </c>
    </row>
    <row r="10" spans="1:8">
      <c r="A10" s="8"/>
      <c r="B10" s="2" t="s">
        <v>60</v>
      </c>
      <c r="C10" s="10">
        <v>100</v>
      </c>
      <c r="D10" s="10">
        <v>1.5</v>
      </c>
      <c r="E10" s="10">
        <v>0.5</v>
      </c>
      <c r="F10" s="10">
        <v>21</v>
      </c>
      <c r="G10" s="10">
        <v>95</v>
      </c>
      <c r="H10" s="5"/>
    </row>
    <row r="11" spans="1:8">
      <c r="A11" s="10"/>
      <c r="B11" s="10" t="s">
        <v>19</v>
      </c>
      <c r="C11" s="5"/>
      <c r="D11" s="5"/>
      <c r="E11" s="5"/>
      <c r="F11" s="5"/>
      <c r="G11" s="5"/>
      <c r="H11" s="5"/>
    </row>
    <row r="12" spans="1:8" ht="27" customHeight="1">
      <c r="A12" s="10"/>
      <c r="B12" s="21" t="s">
        <v>61</v>
      </c>
      <c r="C12" s="5">
        <v>50</v>
      </c>
      <c r="D12" s="5">
        <v>0.56200000000000006</v>
      </c>
      <c r="E12" s="5">
        <v>3.0870000000000002</v>
      </c>
      <c r="F12" s="5">
        <v>2.3620000000000001</v>
      </c>
      <c r="G12" s="5">
        <v>40</v>
      </c>
      <c r="H12" s="5">
        <v>14</v>
      </c>
    </row>
    <row r="13" spans="1:8" ht="26.25" customHeight="1">
      <c r="A13" s="5"/>
      <c r="B13" s="7" t="s">
        <v>94</v>
      </c>
      <c r="C13" s="5">
        <v>180</v>
      </c>
      <c r="D13" s="5">
        <v>1.94</v>
      </c>
      <c r="E13" s="5">
        <v>2.04</v>
      </c>
      <c r="F13" s="5">
        <v>12.34</v>
      </c>
      <c r="G13" s="5">
        <v>75.42</v>
      </c>
      <c r="H13" s="5">
        <v>88</v>
      </c>
    </row>
    <row r="14" spans="1:8">
      <c r="A14" s="5"/>
      <c r="B14" s="8" t="s">
        <v>62</v>
      </c>
      <c r="C14" s="5">
        <v>70</v>
      </c>
      <c r="D14" s="5">
        <v>7.97</v>
      </c>
      <c r="E14" s="5">
        <v>14.95</v>
      </c>
      <c r="F14" s="5">
        <v>8.09</v>
      </c>
      <c r="G14" s="5">
        <v>129.85</v>
      </c>
      <c r="H14" s="5">
        <v>102</v>
      </c>
    </row>
    <row r="15" spans="1:8">
      <c r="A15" s="5"/>
      <c r="B15" s="8" t="s">
        <v>63</v>
      </c>
      <c r="C15" s="5">
        <v>135</v>
      </c>
      <c r="D15" s="5">
        <v>7.43</v>
      </c>
      <c r="E15" s="5">
        <v>5.0199999999999996</v>
      </c>
      <c r="F15" s="5">
        <v>33.39</v>
      </c>
      <c r="G15" s="5">
        <v>208</v>
      </c>
      <c r="H15" s="5">
        <v>179</v>
      </c>
    </row>
    <row r="16" spans="1:8">
      <c r="A16" s="5"/>
      <c r="B16" s="8" t="s">
        <v>103</v>
      </c>
      <c r="C16" s="5">
        <v>200</v>
      </c>
      <c r="D16" s="5">
        <v>0.44</v>
      </c>
      <c r="E16" s="5">
        <v>0.02</v>
      </c>
      <c r="F16" s="5">
        <v>27.77</v>
      </c>
      <c r="G16" s="5">
        <v>113</v>
      </c>
      <c r="H16" s="5">
        <v>394</v>
      </c>
    </row>
    <row r="17" spans="1:8">
      <c r="A17" s="5"/>
      <c r="B17" s="1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>
      <c r="A18" s="8"/>
      <c r="B18" s="2" t="s">
        <v>26</v>
      </c>
      <c r="C18" s="10">
        <v>685</v>
      </c>
      <c r="D18" s="10">
        <f>D12+D13+D14+D15+D16+D17</f>
        <v>21.642000000000003</v>
      </c>
      <c r="E18" s="10">
        <f>E12+E13+E14+E15+E16+E17</f>
        <v>25.716999999999999</v>
      </c>
      <c r="F18" s="10">
        <f>F12+F13+F14+F15+F16+F17</f>
        <v>100.652</v>
      </c>
      <c r="G18" s="10">
        <f>G12+G13+G14+G15+G16+G17</f>
        <v>653.27</v>
      </c>
      <c r="H18" s="5"/>
    </row>
    <row r="19" spans="1:8">
      <c r="A19" s="10"/>
      <c r="B19" s="10" t="s">
        <v>27</v>
      </c>
      <c r="C19" s="5"/>
      <c r="D19" s="5"/>
      <c r="E19" s="5"/>
      <c r="F19" s="5"/>
      <c r="G19" s="5"/>
      <c r="H19" s="5"/>
    </row>
    <row r="20" spans="1:8" ht="30" customHeight="1">
      <c r="A20" s="5"/>
      <c r="B20" s="45" t="s">
        <v>105</v>
      </c>
      <c r="C20" s="5">
        <v>150</v>
      </c>
      <c r="D20" s="5">
        <v>13.28</v>
      </c>
      <c r="E20" s="5">
        <v>12.21</v>
      </c>
      <c r="F20" s="5">
        <v>9.49</v>
      </c>
      <c r="G20" s="5">
        <v>200.67</v>
      </c>
      <c r="H20" s="30" t="s">
        <v>106</v>
      </c>
    </row>
    <row r="21" spans="1:8">
      <c r="A21" s="5"/>
      <c r="B21" s="18" t="s">
        <v>64</v>
      </c>
      <c r="C21" s="5">
        <v>180</v>
      </c>
      <c r="D21" s="5">
        <v>0.06</v>
      </c>
      <c r="E21" s="5">
        <v>0.02</v>
      </c>
      <c r="F21" s="5">
        <v>9.99</v>
      </c>
      <c r="G21" s="5">
        <v>40</v>
      </c>
      <c r="H21" s="5">
        <v>411</v>
      </c>
    </row>
    <row r="22" spans="1:8">
      <c r="A22" s="5"/>
      <c r="B22" s="18" t="s">
        <v>32</v>
      </c>
      <c r="C22" s="5">
        <v>45</v>
      </c>
      <c r="D22" s="5">
        <v>4.05</v>
      </c>
      <c r="E22" s="5">
        <v>1.46</v>
      </c>
      <c r="F22" s="5">
        <v>25.9</v>
      </c>
      <c r="G22" s="5">
        <v>126</v>
      </c>
      <c r="H22" s="5">
        <v>19</v>
      </c>
    </row>
    <row r="23" spans="1:8">
      <c r="A23" s="5"/>
      <c r="B23" s="8" t="s">
        <v>31</v>
      </c>
      <c r="C23" s="5">
        <v>20</v>
      </c>
      <c r="D23" s="5">
        <v>0.8</v>
      </c>
      <c r="E23" s="5">
        <v>5.6</v>
      </c>
      <c r="F23" s="5">
        <v>12.6</v>
      </c>
      <c r="G23" s="5">
        <v>106</v>
      </c>
      <c r="H23" s="5">
        <v>216</v>
      </c>
    </row>
    <row r="24" spans="1:8">
      <c r="A24" s="8"/>
      <c r="B24" s="2" t="s">
        <v>33</v>
      </c>
      <c r="C24" s="10">
        <v>395</v>
      </c>
      <c r="D24" s="10">
        <f>D20+D21+D22+D23</f>
        <v>18.190000000000001</v>
      </c>
      <c r="E24" s="10">
        <f>E20+E21+E22+E23</f>
        <v>19.29</v>
      </c>
      <c r="F24" s="10">
        <f>F20+F21+F22+F23</f>
        <v>57.98</v>
      </c>
      <c r="G24" s="10">
        <f>G20+G21+G22+G23</f>
        <v>472.66999999999996</v>
      </c>
      <c r="H24" s="10"/>
    </row>
    <row r="25" spans="1:8">
      <c r="A25" s="8"/>
      <c r="B25" s="2" t="s">
        <v>34</v>
      </c>
      <c r="C25" s="10">
        <v>1590</v>
      </c>
      <c r="D25" s="10">
        <f>D7+D10+D18+D24</f>
        <v>52.572000000000003</v>
      </c>
      <c r="E25" s="10">
        <f>E7+E10+E18+E24</f>
        <v>62.076999999999998</v>
      </c>
      <c r="F25" s="10">
        <f>F7+F10+F18+F24</f>
        <v>245.25199999999998</v>
      </c>
      <c r="G25" s="10">
        <f>G7+G10+G18+G24</f>
        <v>1677.54</v>
      </c>
      <c r="H25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D7" sqref="D7"/>
    </sheetView>
  </sheetViews>
  <sheetFormatPr defaultRowHeight="15"/>
  <cols>
    <col min="2" max="2" width="37.140625" customWidth="1"/>
    <col min="4" max="4" width="10.5703125" customWidth="1"/>
    <col min="5" max="5" width="11" customWidth="1"/>
    <col min="6" max="6" width="10.85546875" customWidth="1"/>
    <col min="7" max="7" width="16.42578125" customWidth="1"/>
    <col min="8" max="8" width="13.85546875" customWidth="1"/>
  </cols>
  <sheetData>
    <row r="1" spans="1:8">
      <c r="A1" s="34" t="s">
        <v>66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37</v>
      </c>
      <c r="H1" s="34" t="s">
        <v>5</v>
      </c>
    </row>
    <row r="2" spans="1:8" ht="33" customHeight="1">
      <c r="A2" s="34"/>
      <c r="B2" s="42"/>
      <c r="C2" s="40"/>
      <c r="D2" s="1" t="s">
        <v>6</v>
      </c>
      <c r="E2" s="22" t="s">
        <v>7</v>
      </c>
      <c r="F2" s="24" t="s">
        <v>8</v>
      </c>
      <c r="G2" s="34"/>
      <c r="H2" s="34"/>
    </row>
    <row r="3" spans="1:8">
      <c r="A3" s="2"/>
      <c r="B3" s="25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>
      <c r="A4" s="6"/>
      <c r="B4" s="26" t="s">
        <v>67</v>
      </c>
      <c r="C4" s="16">
        <v>185</v>
      </c>
      <c r="D4" s="5">
        <v>4.08</v>
      </c>
      <c r="E4" s="5">
        <v>4.75</v>
      </c>
      <c r="F4" s="5">
        <v>27.53</v>
      </c>
      <c r="G4" s="5">
        <v>169.2</v>
      </c>
      <c r="H4" s="6">
        <v>182</v>
      </c>
    </row>
    <row r="5" spans="1:8">
      <c r="A5" s="6"/>
      <c r="B5" s="18" t="s">
        <v>68</v>
      </c>
      <c r="C5" s="5">
        <v>60</v>
      </c>
      <c r="D5" s="5">
        <v>6.68</v>
      </c>
      <c r="E5" s="5">
        <v>8.4499999999999993</v>
      </c>
      <c r="F5" s="5">
        <v>19.39</v>
      </c>
      <c r="G5" s="5">
        <v>180</v>
      </c>
      <c r="H5" s="6">
        <v>3</v>
      </c>
    </row>
    <row r="6" spans="1:8">
      <c r="A6" s="5"/>
      <c r="B6" s="18" t="s">
        <v>42</v>
      </c>
      <c r="C6" s="5">
        <v>180</v>
      </c>
      <c r="D6" s="5">
        <v>2.85</v>
      </c>
      <c r="E6" s="5">
        <v>2.41</v>
      </c>
      <c r="F6" s="5">
        <v>14.36</v>
      </c>
      <c r="G6" s="5">
        <v>91</v>
      </c>
      <c r="H6" s="5">
        <v>414</v>
      </c>
    </row>
    <row r="7" spans="1:8">
      <c r="A7" s="8"/>
      <c r="B7" s="2" t="s">
        <v>57</v>
      </c>
      <c r="C7" s="9">
        <v>425</v>
      </c>
      <c r="D7" s="10">
        <v>13.61</v>
      </c>
      <c r="E7" s="10">
        <v>15.61</v>
      </c>
      <c r="F7" s="10">
        <v>61.28</v>
      </c>
      <c r="G7" s="10">
        <v>440.2</v>
      </c>
      <c r="H7" s="5"/>
    </row>
    <row r="8" spans="1:8">
      <c r="A8" s="8"/>
      <c r="B8" s="2" t="s">
        <v>58</v>
      </c>
      <c r="C8" s="4"/>
      <c r="D8" s="5"/>
      <c r="E8" s="5"/>
      <c r="F8" s="5"/>
      <c r="G8" s="5"/>
      <c r="H8" s="5"/>
    </row>
    <row r="9" spans="1:8">
      <c r="A9" s="8"/>
      <c r="B9" s="18" t="s">
        <v>65</v>
      </c>
      <c r="C9" s="4">
        <v>20</v>
      </c>
      <c r="D9" s="5">
        <v>1.6</v>
      </c>
      <c r="E9" s="5">
        <v>3.6</v>
      </c>
      <c r="F9" s="5">
        <v>13.4</v>
      </c>
      <c r="G9" s="5">
        <v>92</v>
      </c>
      <c r="H9" s="5">
        <v>215</v>
      </c>
    </row>
    <row r="10" spans="1:8">
      <c r="A10" s="8"/>
      <c r="B10" s="18" t="s">
        <v>69</v>
      </c>
      <c r="C10" s="4">
        <v>150</v>
      </c>
      <c r="D10" s="5">
        <v>0</v>
      </c>
      <c r="E10" s="5">
        <v>0</v>
      </c>
      <c r="F10" s="5">
        <v>17.91</v>
      </c>
      <c r="G10" s="5">
        <v>20.88</v>
      </c>
      <c r="H10" s="5" t="s">
        <v>70</v>
      </c>
    </row>
    <row r="11" spans="1:8">
      <c r="A11" s="8"/>
      <c r="B11" s="2" t="s">
        <v>60</v>
      </c>
      <c r="C11" s="10">
        <v>170</v>
      </c>
      <c r="D11" s="10">
        <v>1.6</v>
      </c>
      <c r="E11" s="10">
        <v>3.6</v>
      </c>
      <c r="F11" s="10">
        <v>31.31</v>
      </c>
      <c r="G11" s="10">
        <v>112.88</v>
      </c>
      <c r="H11" s="5"/>
    </row>
    <row r="12" spans="1:8">
      <c r="A12" s="10"/>
      <c r="B12" s="27" t="s">
        <v>19</v>
      </c>
      <c r="C12" s="5"/>
      <c r="D12" s="5"/>
      <c r="E12" s="5"/>
      <c r="F12" s="5"/>
      <c r="G12" s="5"/>
      <c r="H12" s="5"/>
    </row>
    <row r="13" spans="1:8">
      <c r="A13" s="10"/>
      <c r="B13" s="7" t="s">
        <v>20</v>
      </c>
      <c r="C13" s="5">
        <v>50</v>
      </c>
      <c r="D13" s="5">
        <v>0.38</v>
      </c>
      <c r="E13" s="5">
        <v>3.04</v>
      </c>
      <c r="F13" s="5">
        <v>1.1870000000000001</v>
      </c>
      <c r="G13" s="5">
        <v>33.65</v>
      </c>
      <c r="H13" s="5">
        <v>13</v>
      </c>
    </row>
    <row r="14" spans="1:8">
      <c r="A14" s="5"/>
      <c r="B14" s="7" t="s">
        <v>71</v>
      </c>
      <c r="C14" s="5">
        <v>200</v>
      </c>
      <c r="D14" s="5">
        <v>1.68</v>
      </c>
      <c r="E14" s="5">
        <v>4.09</v>
      </c>
      <c r="F14" s="5">
        <v>13.27</v>
      </c>
      <c r="G14" s="5">
        <v>96.6</v>
      </c>
      <c r="H14" s="5">
        <v>82</v>
      </c>
    </row>
    <row r="15" spans="1:8">
      <c r="A15" s="5"/>
      <c r="B15" s="8" t="s">
        <v>72</v>
      </c>
      <c r="C15" s="5">
        <v>220</v>
      </c>
      <c r="D15" s="5">
        <v>9</v>
      </c>
      <c r="E15" s="5">
        <v>14.4</v>
      </c>
      <c r="F15" s="5">
        <v>23.6</v>
      </c>
      <c r="G15" s="5">
        <v>250</v>
      </c>
      <c r="H15" s="5">
        <v>45</v>
      </c>
    </row>
    <row r="16" spans="1:8">
      <c r="A16" s="5"/>
      <c r="B16" s="18" t="s">
        <v>73</v>
      </c>
      <c r="C16" s="5">
        <v>180</v>
      </c>
      <c r="D16" s="5">
        <v>0.09</v>
      </c>
      <c r="E16" s="5">
        <v>0.03</v>
      </c>
      <c r="F16" s="5">
        <v>2.57</v>
      </c>
      <c r="G16" s="5">
        <v>10.98</v>
      </c>
      <c r="H16" s="5">
        <v>417</v>
      </c>
    </row>
    <row r="17" spans="1:8">
      <c r="A17" s="5"/>
      <c r="B17" s="1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>
      <c r="A18" s="8"/>
      <c r="B18" s="2" t="s">
        <v>26</v>
      </c>
      <c r="C18" s="10">
        <v>700</v>
      </c>
      <c r="D18" s="10">
        <v>14.45</v>
      </c>
      <c r="E18" s="10">
        <v>22.16</v>
      </c>
      <c r="F18" s="10">
        <v>57.326999999999998</v>
      </c>
      <c r="G18" s="10">
        <v>478.23</v>
      </c>
      <c r="H18" s="5"/>
    </row>
    <row r="19" spans="1:8">
      <c r="A19" s="10"/>
      <c r="B19" s="10" t="s">
        <v>27</v>
      </c>
      <c r="C19" s="5"/>
      <c r="D19" s="5"/>
      <c r="E19" s="5"/>
      <c r="F19" s="5"/>
      <c r="G19" s="5"/>
      <c r="H19" s="5"/>
    </row>
    <row r="20" spans="1:8">
      <c r="A20" s="5"/>
      <c r="B20" s="18" t="s">
        <v>74</v>
      </c>
      <c r="C20" s="5">
        <v>200</v>
      </c>
      <c r="D20" s="5">
        <v>12.49</v>
      </c>
      <c r="E20" s="5">
        <v>10.029999999999999</v>
      </c>
      <c r="F20" s="5">
        <v>66.59</v>
      </c>
      <c r="G20" s="5">
        <v>407</v>
      </c>
      <c r="H20" s="5">
        <v>203</v>
      </c>
    </row>
    <row r="21" spans="1:8">
      <c r="A21" s="5"/>
      <c r="B21" s="8" t="s">
        <v>75</v>
      </c>
      <c r="C21" s="5">
        <v>200</v>
      </c>
      <c r="D21" s="5">
        <v>0</v>
      </c>
      <c r="E21" s="5">
        <v>0</v>
      </c>
      <c r="F21" s="5">
        <v>18</v>
      </c>
      <c r="G21" s="5">
        <v>60</v>
      </c>
      <c r="H21" s="5">
        <v>233</v>
      </c>
    </row>
    <row r="22" spans="1:8">
      <c r="A22" s="5"/>
      <c r="B22" s="18" t="s">
        <v>32</v>
      </c>
      <c r="C22" s="5">
        <v>45</v>
      </c>
      <c r="D22" s="5">
        <v>4.05</v>
      </c>
      <c r="E22" s="5">
        <v>1.46</v>
      </c>
      <c r="F22" s="5">
        <v>25.9</v>
      </c>
      <c r="G22" s="5">
        <v>126</v>
      </c>
      <c r="H22" s="5">
        <v>19</v>
      </c>
    </row>
    <row r="23" spans="1:8">
      <c r="A23" s="8"/>
      <c r="B23" s="2" t="s">
        <v>33</v>
      </c>
      <c r="C23" s="10">
        <v>445</v>
      </c>
      <c r="D23" s="10">
        <v>16.54</v>
      </c>
      <c r="E23" s="10">
        <v>11.49</v>
      </c>
      <c r="F23" s="10">
        <v>110.49</v>
      </c>
      <c r="G23" s="10">
        <v>593</v>
      </c>
      <c r="H23" s="10"/>
    </row>
    <row r="24" spans="1:8">
      <c r="A24" s="8"/>
      <c r="B24" s="2" t="s">
        <v>34</v>
      </c>
      <c r="C24" s="10">
        <v>1740</v>
      </c>
      <c r="D24" s="10">
        <v>46.2</v>
      </c>
      <c r="E24" s="10">
        <v>52.86</v>
      </c>
      <c r="F24" s="10">
        <v>260.40699999999998</v>
      </c>
      <c r="G24" s="10">
        <v>1624.31</v>
      </c>
      <c r="H24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defaultRowHeight="15"/>
  <cols>
    <col min="2" max="2" width="30.28515625" customWidth="1"/>
    <col min="3" max="3" width="12" customWidth="1"/>
    <col min="6" max="6" width="10.85546875" customWidth="1"/>
    <col min="7" max="7" width="17.140625" customWidth="1"/>
    <col min="8" max="8" width="15.140625" customWidth="1"/>
  </cols>
  <sheetData>
    <row r="1" spans="1:8">
      <c r="A1" s="34" t="s">
        <v>76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4</v>
      </c>
      <c r="H1" s="34" t="s">
        <v>5</v>
      </c>
    </row>
    <row r="2" spans="1:8" ht="38.25" customHeight="1">
      <c r="A2" s="34"/>
      <c r="B2" s="42"/>
      <c r="C2" s="40"/>
      <c r="D2" s="1" t="s">
        <v>38</v>
      </c>
      <c r="E2" s="22" t="s">
        <v>7</v>
      </c>
      <c r="F2" s="1" t="s">
        <v>8</v>
      </c>
      <c r="G2" s="34"/>
      <c r="H2" s="34"/>
    </row>
    <row r="3" spans="1:8">
      <c r="A3" s="2"/>
      <c r="B3" s="25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 ht="21.75" customHeight="1">
      <c r="A4" s="6"/>
      <c r="B4" s="23" t="s">
        <v>77</v>
      </c>
      <c r="C4" s="16">
        <v>190</v>
      </c>
      <c r="D4" s="5">
        <v>2.78</v>
      </c>
      <c r="E4" s="5">
        <v>4.7</v>
      </c>
      <c r="F4" s="5">
        <v>34.76</v>
      </c>
      <c r="G4" s="5">
        <v>193.2</v>
      </c>
      <c r="H4" s="6">
        <v>182</v>
      </c>
    </row>
    <row r="5" spans="1:8">
      <c r="A5" s="6"/>
      <c r="B5" s="1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>
      <c r="A6" s="5"/>
      <c r="B6" s="18" t="s">
        <v>53</v>
      </c>
      <c r="C6" s="5">
        <v>180</v>
      </c>
      <c r="D6" s="5">
        <v>3.67</v>
      </c>
      <c r="E6" s="5">
        <v>3.19</v>
      </c>
      <c r="F6" s="5">
        <v>15.82</v>
      </c>
      <c r="G6" s="5">
        <v>107</v>
      </c>
      <c r="H6" s="5">
        <v>416</v>
      </c>
    </row>
    <row r="7" spans="1:8">
      <c r="A7" s="8"/>
      <c r="B7" s="2" t="s">
        <v>57</v>
      </c>
      <c r="C7" s="9">
        <v>410</v>
      </c>
      <c r="D7" s="10">
        <f t="shared" ref="D7:G7" si="0">D4+D5+D6</f>
        <v>8.9</v>
      </c>
      <c r="E7" s="10">
        <f t="shared" si="0"/>
        <v>15.44</v>
      </c>
      <c r="F7" s="10">
        <f t="shared" si="0"/>
        <v>65.199999999999989</v>
      </c>
      <c r="G7" s="10">
        <f t="shared" si="0"/>
        <v>436.2</v>
      </c>
      <c r="H7" s="5"/>
    </row>
    <row r="8" spans="1:8">
      <c r="A8" s="8"/>
      <c r="B8" s="2" t="s">
        <v>58</v>
      </c>
      <c r="C8" s="4"/>
      <c r="D8" s="5"/>
      <c r="E8" s="5"/>
      <c r="F8" s="5"/>
      <c r="G8" s="5"/>
      <c r="H8" s="5"/>
    </row>
    <row r="9" spans="1:8">
      <c r="A9" s="8"/>
      <c r="B9" s="8" t="s">
        <v>78</v>
      </c>
      <c r="C9" s="4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386</v>
      </c>
    </row>
    <row r="10" spans="1:8">
      <c r="A10" s="8"/>
      <c r="B10" s="2" t="s">
        <v>60</v>
      </c>
      <c r="C10" s="9">
        <v>100</v>
      </c>
      <c r="D10" s="10">
        <v>0.4</v>
      </c>
      <c r="E10" s="10">
        <v>0.4</v>
      </c>
      <c r="F10" s="10">
        <v>9.8000000000000007</v>
      </c>
      <c r="G10" s="10">
        <v>44</v>
      </c>
      <c r="H10" s="5"/>
    </row>
    <row r="11" spans="1:8">
      <c r="A11" s="10"/>
      <c r="B11" s="27" t="s">
        <v>19</v>
      </c>
      <c r="C11" s="5"/>
      <c r="D11" s="5"/>
      <c r="E11" s="5"/>
      <c r="F11" s="5"/>
      <c r="G11" s="5"/>
      <c r="H11" s="5"/>
    </row>
    <row r="12" spans="1:8" ht="24.75" customHeight="1">
      <c r="A12" s="10"/>
      <c r="B12" s="7" t="s">
        <v>79</v>
      </c>
      <c r="C12" s="5">
        <v>50</v>
      </c>
      <c r="D12" s="5">
        <v>0.7</v>
      </c>
      <c r="E12" s="5">
        <v>2.54</v>
      </c>
      <c r="F12" s="5">
        <v>4.51</v>
      </c>
      <c r="G12" s="5">
        <v>43.7</v>
      </c>
      <c r="H12" s="5">
        <v>21</v>
      </c>
    </row>
    <row r="13" spans="1:8" ht="15" customHeight="1">
      <c r="A13" s="5"/>
      <c r="B13" s="21" t="s">
        <v>80</v>
      </c>
      <c r="C13" s="5">
        <v>200</v>
      </c>
      <c r="D13" s="5">
        <v>8.6</v>
      </c>
      <c r="E13" s="5">
        <v>8.41</v>
      </c>
      <c r="F13" s="5">
        <v>22.52</v>
      </c>
      <c r="G13" s="5">
        <v>167.25</v>
      </c>
      <c r="H13" s="5">
        <v>95</v>
      </c>
    </row>
    <row r="14" spans="1:8">
      <c r="A14" s="5"/>
      <c r="B14" s="8" t="s">
        <v>81</v>
      </c>
      <c r="C14" s="5">
        <v>70</v>
      </c>
      <c r="D14" s="5">
        <v>6.75</v>
      </c>
      <c r="E14" s="5">
        <v>8.5500000000000007</v>
      </c>
      <c r="F14" s="5">
        <v>2.78</v>
      </c>
      <c r="G14" s="5">
        <v>185.4</v>
      </c>
      <c r="H14" s="5">
        <v>152</v>
      </c>
    </row>
    <row r="15" spans="1:8">
      <c r="A15" s="5"/>
      <c r="B15" s="18" t="s">
        <v>22</v>
      </c>
      <c r="C15" s="5">
        <v>130</v>
      </c>
      <c r="D15" s="5">
        <v>4.99</v>
      </c>
      <c r="E15" s="5">
        <v>0.71</v>
      </c>
      <c r="F15" s="5">
        <v>27</v>
      </c>
      <c r="G15" s="5">
        <v>134</v>
      </c>
      <c r="H15" s="5">
        <v>218</v>
      </c>
    </row>
    <row r="16" spans="1:8">
      <c r="A16" s="5"/>
      <c r="B16" s="8" t="s">
        <v>82</v>
      </c>
      <c r="C16" s="5">
        <v>180</v>
      </c>
      <c r="D16" s="5">
        <v>1.1000000000000001</v>
      </c>
      <c r="E16" s="5">
        <v>0.18</v>
      </c>
      <c r="F16" s="5">
        <v>20.16</v>
      </c>
      <c r="G16" s="5">
        <v>81</v>
      </c>
      <c r="H16" s="5"/>
    </row>
    <row r="17" spans="1:8">
      <c r="A17" s="5"/>
      <c r="B17" s="1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>
      <c r="A18" s="8"/>
      <c r="B18" s="2" t="s">
        <v>26</v>
      </c>
      <c r="C18" s="10">
        <v>680</v>
      </c>
      <c r="D18" s="10">
        <f>D12+D13+D14+D15+D16+D17</f>
        <v>25.44</v>
      </c>
      <c r="E18" s="10">
        <v>20.99</v>
      </c>
      <c r="F18" s="10">
        <f>F12+F13+F14+F15+F16+F17</f>
        <v>93.67</v>
      </c>
      <c r="G18" s="10">
        <f>G12+G13+G14+G15+G16+G17</f>
        <v>698.35</v>
      </c>
      <c r="H18" s="5"/>
    </row>
    <row r="19" spans="1:8">
      <c r="A19" s="10"/>
      <c r="B19" s="10" t="s">
        <v>27</v>
      </c>
      <c r="C19" s="5"/>
      <c r="D19" s="5"/>
      <c r="E19" s="5"/>
      <c r="F19" s="5"/>
      <c r="G19" s="5"/>
      <c r="H19" s="5"/>
    </row>
    <row r="20" spans="1:8">
      <c r="A20" s="5"/>
      <c r="B20" s="18" t="s">
        <v>83</v>
      </c>
      <c r="C20" s="5">
        <v>100</v>
      </c>
      <c r="D20" s="5">
        <v>17.760000000000002</v>
      </c>
      <c r="E20" s="5">
        <v>12.1</v>
      </c>
      <c r="F20" s="5">
        <v>18.37</v>
      </c>
      <c r="G20" s="5">
        <v>253</v>
      </c>
      <c r="H20" s="5">
        <v>251</v>
      </c>
    </row>
    <row r="21" spans="1:8">
      <c r="A21" s="5"/>
      <c r="B21" s="18" t="s">
        <v>84</v>
      </c>
      <c r="C21" s="5">
        <v>50</v>
      </c>
      <c r="D21" s="5">
        <v>2.2599999999999998</v>
      </c>
      <c r="E21" s="5">
        <v>3.21</v>
      </c>
      <c r="F21" s="5">
        <v>4.2699999999999996</v>
      </c>
      <c r="G21" s="5">
        <v>75.45</v>
      </c>
      <c r="H21" s="5">
        <v>86</v>
      </c>
    </row>
    <row r="22" spans="1:8">
      <c r="A22" s="5"/>
      <c r="B22" s="18" t="s">
        <v>64</v>
      </c>
      <c r="C22" s="5">
        <v>180</v>
      </c>
      <c r="D22" s="5">
        <v>0.06</v>
      </c>
      <c r="E22" s="5">
        <v>0.02</v>
      </c>
      <c r="F22" s="5">
        <v>9.99</v>
      </c>
      <c r="G22" s="5">
        <v>40</v>
      </c>
      <c r="H22" s="5">
        <v>411</v>
      </c>
    </row>
    <row r="23" spans="1:8">
      <c r="A23" s="5"/>
      <c r="B23" s="18" t="s">
        <v>32</v>
      </c>
      <c r="C23" s="5">
        <v>45</v>
      </c>
      <c r="D23" s="5">
        <v>4.05</v>
      </c>
      <c r="E23" s="5">
        <v>1.46</v>
      </c>
      <c r="F23" s="5">
        <v>25.9</v>
      </c>
      <c r="G23" s="5">
        <v>126</v>
      </c>
      <c r="H23" s="5">
        <v>19</v>
      </c>
    </row>
    <row r="24" spans="1:8">
      <c r="A24" s="5"/>
      <c r="B24" s="18" t="s">
        <v>43</v>
      </c>
      <c r="C24" s="5">
        <v>20</v>
      </c>
      <c r="D24" s="5">
        <v>0.18</v>
      </c>
      <c r="E24" s="5">
        <v>0</v>
      </c>
      <c r="F24" s="5">
        <v>17.440000000000001</v>
      </c>
      <c r="G24" s="5">
        <v>87.2</v>
      </c>
      <c r="H24" s="5"/>
    </row>
    <row r="25" spans="1:8">
      <c r="A25" s="8"/>
      <c r="B25" s="2" t="s">
        <v>33</v>
      </c>
      <c r="C25" s="10">
        <v>395</v>
      </c>
      <c r="D25" s="10">
        <v>24.31</v>
      </c>
      <c r="E25" s="10">
        <v>16.79</v>
      </c>
      <c r="F25" s="10">
        <v>75.97</v>
      </c>
      <c r="G25" s="10">
        <v>581.65</v>
      </c>
      <c r="H25" s="10"/>
    </row>
    <row r="26" spans="1:8">
      <c r="A26" s="8"/>
      <c r="B26" s="2" t="s">
        <v>34</v>
      </c>
      <c r="C26" s="10">
        <v>1585</v>
      </c>
      <c r="D26" s="10">
        <v>59.05</v>
      </c>
      <c r="E26" s="10">
        <v>53.62</v>
      </c>
      <c r="F26" s="10">
        <v>244.64</v>
      </c>
      <c r="G26" s="10">
        <v>1760.2</v>
      </c>
      <c r="H26" s="5"/>
    </row>
    <row r="27" spans="1:8">
      <c r="D27" s="28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XFD1048576"/>
    </sheetView>
  </sheetViews>
  <sheetFormatPr defaultRowHeight="15.75" customHeight="1"/>
  <cols>
    <col min="1" max="1" width="16.7109375" customWidth="1"/>
    <col min="2" max="2" width="34.85546875" customWidth="1"/>
    <col min="3" max="3" width="12.42578125" customWidth="1"/>
    <col min="5" max="5" width="10.42578125" customWidth="1"/>
    <col min="6" max="6" width="11" customWidth="1"/>
    <col min="7" max="7" width="17" customWidth="1"/>
    <col min="8" max="8" width="14.140625" customWidth="1"/>
  </cols>
  <sheetData>
    <row r="1" spans="1:8" ht="15.75" customHeight="1">
      <c r="A1" s="34" t="s">
        <v>85</v>
      </c>
      <c r="B1" s="35" t="s">
        <v>1</v>
      </c>
      <c r="C1" s="32" t="s">
        <v>2</v>
      </c>
      <c r="D1" s="37" t="s">
        <v>3</v>
      </c>
      <c r="E1" s="37"/>
      <c r="F1" s="37"/>
      <c r="G1" s="38" t="s">
        <v>4</v>
      </c>
      <c r="H1" s="32" t="s">
        <v>5</v>
      </c>
    </row>
    <row r="2" spans="1:8" ht="15.75" customHeight="1">
      <c r="A2" s="34"/>
      <c r="B2" s="35"/>
      <c r="C2" s="36"/>
      <c r="D2" s="1" t="s">
        <v>38</v>
      </c>
      <c r="E2" s="1" t="s">
        <v>7</v>
      </c>
      <c r="F2" s="1" t="s">
        <v>8</v>
      </c>
      <c r="G2" s="39"/>
      <c r="H2" s="33"/>
    </row>
    <row r="3" spans="1:8" ht="15.75" customHeight="1">
      <c r="A3" s="2"/>
      <c r="B3" s="2" t="s">
        <v>9</v>
      </c>
      <c r="C3" s="3"/>
      <c r="D3" s="4" t="s">
        <v>10</v>
      </c>
      <c r="E3" s="4" t="s">
        <v>10</v>
      </c>
      <c r="F3" s="4" t="s">
        <v>10</v>
      </c>
      <c r="G3" s="4" t="s">
        <v>10</v>
      </c>
      <c r="H3" s="5"/>
    </row>
    <row r="4" spans="1:8" ht="15.75" customHeight="1">
      <c r="A4" s="6"/>
      <c r="B4" s="7" t="s">
        <v>86</v>
      </c>
      <c r="C4" s="3">
        <v>200</v>
      </c>
      <c r="D4" s="5">
        <v>7.59</v>
      </c>
      <c r="E4" s="5">
        <v>5.91</v>
      </c>
      <c r="F4" s="5">
        <v>38.630000000000003</v>
      </c>
      <c r="G4" s="5">
        <v>238</v>
      </c>
      <c r="H4" s="6">
        <v>189</v>
      </c>
    </row>
    <row r="5" spans="1:8" ht="15.75" customHeight="1">
      <c r="A5" s="6"/>
      <c r="B5" s="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 ht="15.75" customHeight="1">
      <c r="A6" s="5"/>
      <c r="B6" s="8" t="s">
        <v>13</v>
      </c>
      <c r="C6" s="5">
        <v>200</v>
      </c>
      <c r="D6" s="5">
        <v>1.6</v>
      </c>
      <c r="E6" s="5">
        <v>1.1000000000000001</v>
      </c>
      <c r="F6" s="5">
        <v>8.6999999999999993</v>
      </c>
      <c r="G6" s="5">
        <v>50.9</v>
      </c>
      <c r="H6" s="5" t="s">
        <v>14</v>
      </c>
    </row>
    <row r="7" spans="1:8" ht="15.75" customHeight="1">
      <c r="A7" s="8"/>
      <c r="B7" s="2" t="s">
        <v>15</v>
      </c>
      <c r="C7" s="9">
        <v>440</v>
      </c>
      <c r="D7" s="10">
        <v>11.64</v>
      </c>
      <c r="E7" s="10">
        <v>14.56</v>
      </c>
      <c r="F7" s="10">
        <v>61.95</v>
      </c>
      <c r="G7" s="10">
        <v>424.9</v>
      </c>
      <c r="H7" s="5"/>
    </row>
    <row r="8" spans="1:8" ht="15.75" customHeight="1">
      <c r="A8" s="8"/>
      <c r="B8" s="2" t="s">
        <v>16</v>
      </c>
      <c r="C8" s="11"/>
      <c r="D8" s="5"/>
      <c r="E8" s="5"/>
      <c r="F8" s="5"/>
      <c r="G8" s="5"/>
      <c r="H8" s="5"/>
    </row>
    <row r="9" spans="1:8" ht="15.75" customHeight="1">
      <c r="A9" s="8"/>
      <c r="B9" s="8" t="s">
        <v>17</v>
      </c>
      <c r="C9" s="4">
        <v>100</v>
      </c>
      <c r="D9" s="5">
        <v>0.4</v>
      </c>
      <c r="E9" s="5">
        <v>0.4</v>
      </c>
      <c r="F9" s="5">
        <v>9.8000000000000007</v>
      </c>
      <c r="G9" s="5">
        <v>44</v>
      </c>
      <c r="H9" s="5">
        <v>386</v>
      </c>
    </row>
    <row r="10" spans="1:8" ht="15.75" customHeight="1">
      <c r="A10" s="8"/>
      <c r="B10" s="2" t="s">
        <v>18</v>
      </c>
      <c r="C10" s="10">
        <v>100</v>
      </c>
      <c r="D10" s="10">
        <v>0.4</v>
      </c>
      <c r="E10" s="10">
        <v>0.4</v>
      </c>
      <c r="F10" s="10">
        <v>9.8000000000000007</v>
      </c>
      <c r="G10" s="10">
        <v>44</v>
      </c>
      <c r="H10" s="5"/>
    </row>
    <row r="11" spans="1:8" ht="15.75" customHeight="1">
      <c r="A11" s="10"/>
      <c r="B11" s="10" t="s">
        <v>19</v>
      </c>
      <c r="C11" s="5"/>
      <c r="D11" s="5"/>
      <c r="E11" s="5"/>
      <c r="F11" s="5"/>
      <c r="G11" s="5"/>
      <c r="H11" s="5"/>
    </row>
    <row r="12" spans="1:8" ht="15.75" customHeight="1">
      <c r="A12" s="10"/>
      <c r="B12" s="7" t="s">
        <v>46</v>
      </c>
      <c r="C12" s="5">
        <v>50</v>
      </c>
      <c r="D12" s="5">
        <v>0.62</v>
      </c>
      <c r="E12" s="5">
        <v>4.8000000000000001E-2</v>
      </c>
      <c r="F12" s="5">
        <v>5.8</v>
      </c>
      <c r="G12" s="5">
        <v>26.15</v>
      </c>
      <c r="H12" s="5">
        <v>42</v>
      </c>
    </row>
    <row r="13" spans="1:8" ht="15.75" customHeight="1">
      <c r="A13" s="5"/>
      <c r="B13" s="7" t="s">
        <v>87</v>
      </c>
      <c r="C13" s="5">
        <v>180</v>
      </c>
      <c r="D13" s="5">
        <v>3</v>
      </c>
      <c r="E13" s="5">
        <v>6.24</v>
      </c>
      <c r="F13" s="5">
        <v>20.04</v>
      </c>
      <c r="G13" s="5">
        <v>141.6</v>
      </c>
      <c r="H13" s="5">
        <v>124</v>
      </c>
    </row>
    <row r="14" spans="1:8" ht="15.75" customHeight="1">
      <c r="A14" s="5"/>
      <c r="B14" s="8" t="s">
        <v>81</v>
      </c>
      <c r="C14" s="5">
        <v>70</v>
      </c>
      <c r="D14" s="5">
        <v>6.75</v>
      </c>
      <c r="E14" s="5">
        <v>8.5500000000000007</v>
      </c>
      <c r="F14" s="5">
        <v>2.78</v>
      </c>
      <c r="G14" s="5">
        <v>185.4</v>
      </c>
      <c r="H14" s="5">
        <v>152</v>
      </c>
    </row>
    <row r="15" spans="1:8" ht="15.75" customHeight="1">
      <c r="A15" s="5"/>
      <c r="B15" s="8" t="s">
        <v>63</v>
      </c>
      <c r="C15" s="5">
        <v>135</v>
      </c>
      <c r="D15" s="5">
        <v>7.43</v>
      </c>
      <c r="E15" s="5">
        <v>5.0199999999999996</v>
      </c>
      <c r="F15" s="5">
        <v>33.39</v>
      </c>
      <c r="G15" s="5">
        <v>208</v>
      </c>
      <c r="H15" s="5">
        <v>179</v>
      </c>
    </row>
    <row r="16" spans="1:8" ht="15.75" customHeight="1">
      <c r="A16" s="5"/>
      <c r="B16" s="8" t="s">
        <v>24</v>
      </c>
      <c r="C16" s="5">
        <v>180</v>
      </c>
      <c r="D16" s="5">
        <v>0.13</v>
      </c>
      <c r="E16" s="5">
        <v>0.01</v>
      </c>
      <c r="F16" s="5">
        <v>21.98</v>
      </c>
      <c r="G16" s="5">
        <v>86.4</v>
      </c>
      <c r="H16" s="5">
        <v>282</v>
      </c>
    </row>
    <row r="17" spans="1:8" ht="15.75" customHeight="1">
      <c r="A17" s="5"/>
      <c r="B17" s="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 ht="15.75" customHeight="1">
      <c r="A18" s="8"/>
      <c r="B18" s="2" t="s">
        <v>26</v>
      </c>
      <c r="C18" s="10">
        <v>665</v>
      </c>
      <c r="D18" s="10">
        <v>21.23</v>
      </c>
      <c r="E18" s="10">
        <v>20.468</v>
      </c>
      <c r="F18" s="10">
        <v>100.69</v>
      </c>
      <c r="G18" s="10">
        <v>734.55</v>
      </c>
      <c r="H18" s="5"/>
    </row>
    <row r="19" spans="1:8" ht="15.75" customHeight="1">
      <c r="A19" s="10"/>
      <c r="B19" s="10" t="s">
        <v>27</v>
      </c>
      <c r="C19" s="5"/>
      <c r="D19" s="5"/>
      <c r="E19" s="5"/>
      <c r="F19" s="5"/>
      <c r="G19" s="5"/>
      <c r="H19" s="5"/>
    </row>
    <row r="20" spans="1:8" ht="15.75" customHeight="1">
      <c r="A20" s="10"/>
      <c r="B20" s="12" t="s">
        <v>88</v>
      </c>
      <c r="C20" s="5">
        <v>140</v>
      </c>
      <c r="D20" s="5">
        <v>7.8</v>
      </c>
      <c r="E20" s="5">
        <v>7.2</v>
      </c>
      <c r="F20" s="5">
        <v>22.25</v>
      </c>
      <c r="G20" s="5">
        <v>184.8</v>
      </c>
      <c r="H20" s="5">
        <v>220</v>
      </c>
    </row>
    <row r="21" spans="1:8" ht="15.75" customHeight="1">
      <c r="A21" s="5"/>
      <c r="B21" s="7" t="s">
        <v>53</v>
      </c>
      <c r="C21" s="5">
        <v>180</v>
      </c>
      <c r="D21" s="5">
        <v>3.67</v>
      </c>
      <c r="E21" s="5">
        <v>3.19</v>
      </c>
      <c r="F21" s="5">
        <v>15.82</v>
      </c>
      <c r="G21" s="5">
        <v>107</v>
      </c>
      <c r="H21" s="5">
        <v>416</v>
      </c>
    </row>
    <row r="22" spans="1:8" ht="15.75" customHeight="1">
      <c r="A22" s="5"/>
      <c r="B22" s="8" t="s">
        <v>43</v>
      </c>
      <c r="C22" s="5">
        <v>20</v>
      </c>
      <c r="D22" s="5">
        <v>0.18</v>
      </c>
      <c r="E22" s="5">
        <v>0</v>
      </c>
      <c r="F22" s="5">
        <v>17.440000000000001</v>
      </c>
      <c r="G22" s="5">
        <v>87.2</v>
      </c>
      <c r="H22" s="5"/>
    </row>
    <row r="23" spans="1:8" ht="15.75" customHeight="1">
      <c r="A23" s="5"/>
      <c r="B23" s="8" t="s">
        <v>32</v>
      </c>
      <c r="C23" s="5">
        <v>50</v>
      </c>
      <c r="D23" s="5">
        <v>4.5</v>
      </c>
      <c r="E23" s="5">
        <v>1.6</v>
      </c>
      <c r="F23" s="5">
        <v>28.75</v>
      </c>
      <c r="G23" s="5">
        <v>140</v>
      </c>
      <c r="H23" s="5">
        <v>19</v>
      </c>
    </row>
    <row r="24" spans="1:8" ht="15.75" customHeight="1">
      <c r="A24" s="8"/>
      <c r="B24" s="2" t="s">
        <v>33</v>
      </c>
      <c r="C24" s="10">
        <v>390</v>
      </c>
      <c r="D24" s="10">
        <v>16.149999999999999</v>
      </c>
      <c r="E24" s="10">
        <v>11.99</v>
      </c>
      <c r="F24" s="10">
        <v>84.29</v>
      </c>
      <c r="G24" s="10">
        <v>519</v>
      </c>
      <c r="H24" s="5"/>
    </row>
    <row r="25" spans="1:8" ht="15.75" customHeight="1">
      <c r="A25" s="8"/>
      <c r="B25" s="2" t="s">
        <v>34</v>
      </c>
      <c r="C25" s="10">
        <v>1595</v>
      </c>
      <c r="D25" s="10">
        <v>49.42</v>
      </c>
      <c r="E25" s="10">
        <v>47.417999999999999</v>
      </c>
      <c r="F25" s="10">
        <v>256.7</v>
      </c>
      <c r="G25" s="10">
        <v>1722.45</v>
      </c>
      <c r="H25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G25" sqref="G25"/>
    </sheetView>
  </sheetViews>
  <sheetFormatPr defaultRowHeight="24" customHeight="1"/>
  <cols>
    <col min="1" max="1" width="12" customWidth="1"/>
    <col min="2" max="2" width="30" customWidth="1"/>
    <col min="6" max="6" width="12.42578125" customWidth="1"/>
    <col min="7" max="7" width="16.85546875" customWidth="1"/>
    <col min="8" max="8" width="12.28515625" customWidth="1"/>
  </cols>
  <sheetData>
    <row r="1" spans="1:8" ht="24" customHeight="1">
      <c r="A1" s="34" t="s">
        <v>89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37</v>
      </c>
      <c r="H1" s="34" t="s">
        <v>5</v>
      </c>
    </row>
    <row r="2" spans="1:8" ht="24" customHeight="1">
      <c r="A2" s="34"/>
      <c r="B2" s="42"/>
      <c r="C2" s="40"/>
      <c r="D2" s="1" t="s">
        <v>38</v>
      </c>
      <c r="E2" s="22" t="s">
        <v>7</v>
      </c>
      <c r="F2" s="1" t="s">
        <v>8</v>
      </c>
      <c r="G2" s="34"/>
      <c r="H2" s="34"/>
    </row>
    <row r="3" spans="1:8" ht="24" customHeight="1">
      <c r="A3" s="2"/>
      <c r="B3" s="2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 ht="15" customHeight="1">
      <c r="A4" s="6"/>
      <c r="B4" s="23" t="s">
        <v>56</v>
      </c>
      <c r="C4" s="15">
        <v>190</v>
      </c>
      <c r="D4" s="5">
        <v>5.12</v>
      </c>
      <c r="E4" s="5">
        <v>5.83</v>
      </c>
      <c r="F4" s="5">
        <v>35.18</v>
      </c>
      <c r="G4" s="5">
        <v>213.6</v>
      </c>
      <c r="H4" s="6">
        <v>182</v>
      </c>
    </row>
    <row r="5" spans="1:8" ht="14.25" customHeight="1">
      <c r="A5" s="6"/>
      <c r="B5" s="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 ht="15" customHeight="1">
      <c r="A6" s="5"/>
      <c r="B6" s="8" t="s">
        <v>42</v>
      </c>
      <c r="C6" s="5">
        <v>180</v>
      </c>
      <c r="D6" s="5">
        <v>2.85</v>
      </c>
      <c r="E6" s="5">
        <v>2.41</v>
      </c>
      <c r="F6" s="5">
        <v>14.36</v>
      </c>
      <c r="G6" s="5">
        <v>91</v>
      </c>
      <c r="H6" s="5">
        <v>414</v>
      </c>
    </row>
    <row r="7" spans="1:8" ht="16.5" customHeight="1">
      <c r="A7" s="8"/>
      <c r="B7" s="2" t="s">
        <v>57</v>
      </c>
      <c r="C7" s="9">
        <v>410</v>
      </c>
      <c r="D7" s="10">
        <f>D4+D5+D6</f>
        <v>10.42</v>
      </c>
      <c r="E7" s="10">
        <f>E4+E5+E6</f>
        <v>15.79</v>
      </c>
      <c r="F7" s="10">
        <f>F4+F5+F6</f>
        <v>64.16</v>
      </c>
      <c r="G7" s="10">
        <f>G4+G5+G6</f>
        <v>440.6</v>
      </c>
      <c r="H7" s="5"/>
    </row>
    <row r="8" spans="1:8" ht="17.25" customHeight="1">
      <c r="A8" s="8"/>
      <c r="B8" s="2" t="s">
        <v>58</v>
      </c>
      <c r="C8" s="4"/>
      <c r="D8" s="5"/>
      <c r="E8" s="5"/>
      <c r="F8" s="5"/>
      <c r="G8" s="5"/>
      <c r="H8" s="5"/>
    </row>
    <row r="9" spans="1:8" ht="15.75" customHeight="1">
      <c r="A9" s="8"/>
      <c r="B9" s="8" t="s">
        <v>44</v>
      </c>
      <c r="C9" s="4">
        <v>180</v>
      </c>
      <c r="D9" s="5">
        <v>5.22</v>
      </c>
      <c r="E9" s="5">
        <v>5.76</v>
      </c>
      <c r="F9" s="5">
        <v>7.2</v>
      </c>
      <c r="G9" s="5">
        <v>106.2</v>
      </c>
      <c r="H9" s="5">
        <v>251</v>
      </c>
    </row>
    <row r="10" spans="1:8" ht="18" customHeight="1">
      <c r="A10" s="8"/>
      <c r="B10" s="2" t="s">
        <v>60</v>
      </c>
      <c r="C10" s="10">
        <v>180</v>
      </c>
      <c r="D10" s="10">
        <v>5.22</v>
      </c>
      <c r="E10" s="10">
        <v>5.76</v>
      </c>
      <c r="F10" s="10">
        <v>7.2</v>
      </c>
      <c r="G10" s="10">
        <v>106.2</v>
      </c>
      <c r="H10" s="5"/>
    </row>
    <row r="11" spans="1:8" ht="12.75" customHeight="1">
      <c r="A11" s="10"/>
      <c r="B11" s="10" t="s">
        <v>19</v>
      </c>
      <c r="C11" s="5"/>
      <c r="D11" s="5"/>
      <c r="E11" s="5"/>
      <c r="F11" s="5"/>
      <c r="G11" s="5"/>
      <c r="H11" s="5"/>
    </row>
    <row r="12" spans="1:8" ht="27.75" customHeight="1">
      <c r="A12" s="10"/>
      <c r="B12" s="21" t="s">
        <v>61</v>
      </c>
      <c r="C12" s="5">
        <v>50</v>
      </c>
      <c r="D12" s="5">
        <v>0.56200000000000006</v>
      </c>
      <c r="E12" s="5">
        <v>3.0870000000000002</v>
      </c>
      <c r="F12" s="5">
        <v>2.3620000000000001</v>
      </c>
      <c r="G12" s="5">
        <v>40</v>
      </c>
      <c r="H12" s="5">
        <v>14</v>
      </c>
    </row>
    <row r="13" spans="1:8" ht="15" customHeight="1">
      <c r="A13" s="5"/>
      <c r="B13" s="7" t="s">
        <v>90</v>
      </c>
      <c r="C13" s="5">
        <v>200</v>
      </c>
      <c r="D13" s="5">
        <v>1.45</v>
      </c>
      <c r="E13" s="5">
        <v>3.92</v>
      </c>
      <c r="F13" s="5">
        <v>10</v>
      </c>
      <c r="G13" s="5">
        <v>82</v>
      </c>
      <c r="H13" s="5">
        <v>63</v>
      </c>
    </row>
    <row r="14" spans="1:8" ht="14.25" customHeight="1">
      <c r="A14" s="5"/>
      <c r="B14" s="8" t="s">
        <v>91</v>
      </c>
      <c r="C14" s="5">
        <v>150</v>
      </c>
      <c r="D14" s="5">
        <v>12.71</v>
      </c>
      <c r="E14" s="5">
        <v>7.85</v>
      </c>
      <c r="F14" s="5">
        <v>26.8</v>
      </c>
      <c r="G14" s="5">
        <v>229</v>
      </c>
      <c r="H14" s="5">
        <v>291</v>
      </c>
    </row>
    <row r="15" spans="1:8" ht="15" customHeight="1">
      <c r="A15" s="5"/>
      <c r="B15" s="8" t="s">
        <v>103</v>
      </c>
      <c r="C15" s="5">
        <v>200</v>
      </c>
      <c r="D15" s="5">
        <v>0.44</v>
      </c>
      <c r="E15" s="5">
        <v>0.02</v>
      </c>
      <c r="F15" s="5">
        <v>27.77</v>
      </c>
      <c r="G15" s="5">
        <v>113</v>
      </c>
      <c r="H15" s="5">
        <v>394</v>
      </c>
    </row>
    <row r="16" spans="1:8" ht="17.25" customHeight="1">
      <c r="A16" s="5"/>
      <c r="B16" s="18" t="s">
        <v>25</v>
      </c>
      <c r="C16" s="5">
        <v>50</v>
      </c>
      <c r="D16" s="5">
        <v>3.3</v>
      </c>
      <c r="E16" s="5">
        <v>0.6</v>
      </c>
      <c r="F16" s="5">
        <v>16.7</v>
      </c>
      <c r="G16" s="5">
        <v>87</v>
      </c>
      <c r="H16" s="5">
        <v>125</v>
      </c>
    </row>
    <row r="17" spans="1:8" ht="18" customHeight="1">
      <c r="A17" s="8"/>
      <c r="B17" s="2" t="s">
        <v>26</v>
      </c>
      <c r="C17" s="10">
        <v>650</v>
      </c>
      <c r="D17" s="10">
        <f>D12+D13+D14+D15+D16</f>
        <v>18.462</v>
      </c>
      <c r="E17" s="10">
        <f>E12+E13+E14+E15+E16</f>
        <v>15.476999999999999</v>
      </c>
      <c r="F17" s="10">
        <f>F12+F13+F14+F15+F16</f>
        <v>83.632000000000005</v>
      </c>
      <c r="G17" s="10">
        <f>G12+G13+G14+G15+G16</f>
        <v>551</v>
      </c>
      <c r="H17" s="5"/>
    </row>
    <row r="18" spans="1:8" ht="17.25" customHeight="1">
      <c r="A18" s="10"/>
      <c r="B18" s="10" t="s">
        <v>27</v>
      </c>
      <c r="C18" s="5"/>
      <c r="D18" s="5"/>
      <c r="E18" s="5"/>
      <c r="F18" s="5"/>
      <c r="G18" s="5"/>
      <c r="H18" s="5"/>
    </row>
    <row r="19" spans="1:8" ht="19.5" customHeight="1">
      <c r="A19" s="5"/>
      <c r="B19" s="8" t="s">
        <v>107</v>
      </c>
      <c r="C19" s="5">
        <v>85</v>
      </c>
      <c r="D19" s="5">
        <v>9.1</v>
      </c>
      <c r="E19" s="5">
        <v>15.8</v>
      </c>
      <c r="F19" s="5">
        <v>1.4</v>
      </c>
      <c r="G19" s="5">
        <v>184</v>
      </c>
      <c r="H19" s="5">
        <v>230</v>
      </c>
    </row>
    <row r="20" spans="1:8" ht="18" customHeight="1">
      <c r="A20" s="5"/>
      <c r="B20" s="8" t="s">
        <v>24</v>
      </c>
      <c r="C20" s="5">
        <v>180</v>
      </c>
      <c r="D20" s="5">
        <v>0.13</v>
      </c>
      <c r="E20" s="5">
        <v>0.01</v>
      </c>
      <c r="F20" s="5">
        <v>21.98</v>
      </c>
      <c r="G20" s="5">
        <v>86.4</v>
      </c>
      <c r="H20" s="5">
        <v>282</v>
      </c>
    </row>
    <row r="21" spans="1:8" ht="18" customHeight="1">
      <c r="A21" s="5"/>
      <c r="B21" s="18" t="s">
        <v>32</v>
      </c>
      <c r="C21" s="5">
        <v>50</v>
      </c>
      <c r="D21" s="5">
        <v>4.5</v>
      </c>
      <c r="E21" s="5">
        <v>1.6</v>
      </c>
      <c r="F21" s="5">
        <v>28.75</v>
      </c>
      <c r="G21" s="5">
        <v>140</v>
      </c>
      <c r="H21" s="5">
        <v>19</v>
      </c>
    </row>
    <row r="22" spans="1:8" ht="15.75" customHeight="1">
      <c r="A22" s="5"/>
      <c r="B22" s="8" t="s">
        <v>31</v>
      </c>
      <c r="C22" s="5">
        <v>20</v>
      </c>
      <c r="D22" s="5">
        <v>0.8</v>
      </c>
      <c r="E22" s="5">
        <v>5.6</v>
      </c>
      <c r="F22" s="5">
        <v>12.6</v>
      </c>
      <c r="G22" s="5">
        <v>106</v>
      </c>
      <c r="H22" s="5">
        <v>216</v>
      </c>
    </row>
    <row r="23" spans="1:8" ht="16.5" customHeight="1">
      <c r="A23" s="8"/>
      <c r="B23" s="2" t="s">
        <v>33</v>
      </c>
      <c r="C23" s="10">
        <v>335</v>
      </c>
      <c r="D23" s="10">
        <f>D19+D20+D21+D22</f>
        <v>14.530000000000001</v>
      </c>
      <c r="E23" s="10">
        <f>E19+E20+E21+E22</f>
        <v>23.009999999999998</v>
      </c>
      <c r="F23" s="10">
        <f>F19+F20+F21+F22</f>
        <v>64.72999999999999</v>
      </c>
      <c r="G23" s="10">
        <f>G19+G20+G21+G22</f>
        <v>516.4</v>
      </c>
      <c r="H23" s="10"/>
    </row>
    <row r="24" spans="1:8" ht="15.75" customHeight="1">
      <c r="A24" s="8"/>
      <c r="B24" s="2" t="s">
        <v>34</v>
      </c>
      <c r="C24" s="10">
        <f>C7+C10+C17+C23</f>
        <v>1575</v>
      </c>
      <c r="D24" s="10">
        <f>D7+D10+D17+D23</f>
        <v>48.632000000000005</v>
      </c>
      <c r="E24" s="10">
        <f>E7+E10+E17+E23</f>
        <v>60.036999999999992</v>
      </c>
      <c r="F24" s="10">
        <f>F7+F10+F17+F23</f>
        <v>219.72200000000001</v>
      </c>
      <c r="G24" s="10">
        <f>G7+G10+G17+G23</f>
        <v>1614.2000000000003</v>
      </c>
      <c r="H24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G25" sqref="G25"/>
    </sheetView>
  </sheetViews>
  <sheetFormatPr defaultRowHeight="15"/>
  <cols>
    <col min="2" max="2" width="30.5703125" customWidth="1"/>
    <col min="6" max="6" width="11.140625" customWidth="1"/>
    <col min="7" max="7" width="15.85546875" customWidth="1"/>
    <col min="8" max="8" width="15.42578125" customWidth="1"/>
  </cols>
  <sheetData>
    <row r="1" spans="1:8">
      <c r="A1" s="34" t="s">
        <v>92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37</v>
      </c>
      <c r="H1" s="34" t="s">
        <v>5</v>
      </c>
    </row>
    <row r="2" spans="1:8" ht="31.5" customHeight="1">
      <c r="A2" s="34"/>
      <c r="B2" s="42"/>
      <c r="C2" s="40"/>
      <c r="D2" s="1" t="s">
        <v>38</v>
      </c>
      <c r="E2" s="29" t="s">
        <v>7</v>
      </c>
      <c r="F2" s="1" t="s">
        <v>8</v>
      </c>
      <c r="G2" s="34"/>
      <c r="H2" s="34"/>
    </row>
    <row r="3" spans="1:8">
      <c r="A3" s="2"/>
      <c r="B3" s="2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 ht="28.5" customHeight="1">
      <c r="A4" s="6"/>
      <c r="B4" s="26" t="s">
        <v>93</v>
      </c>
      <c r="C4" s="15">
        <v>205</v>
      </c>
      <c r="D4" s="5">
        <v>7.88</v>
      </c>
      <c r="E4" s="5">
        <v>11.69</v>
      </c>
      <c r="F4" s="5">
        <v>37.799999999999997</v>
      </c>
      <c r="G4" s="5">
        <v>288</v>
      </c>
      <c r="H4" s="6">
        <v>188</v>
      </c>
    </row>
    <row r="5" spans="1:8">
      <c r="A5" s="6"/>
      <c r="B5" s="8" t="s">
        <v>68</v>
      </c>
      <c r="C5" s="5">
        <v>60</v>
      </c>
      <c r="D5" s="5">
        <v>6.68</v>
      </c>
      <c r="E5" s="5">
        <v>7.55</v>
      </c>
      <c r="F5" s="5">
        <v>14.62</v>
      </c>
      <c r="G5" s="5">
        <v>136</v>
      </c>
      <c r="H5" s="6">
        <v>1</v>
      </c>
    </row>
    <row r="6" spans="1:8">
      <c r="A6" s="5"/>
      <c r="B6" s="18" t="s">
        <v>53</v>
      </c>
      <c r="C6" s="5">
        <v>180</v>
      </c>
      <c r="D6" s="5">
        <v>3.67</v>
      </c>
      <c r="E6" s="5">
        <v>3.19</v>
      </c>
      <c r="F6" s="5">
        <v>15.82</v>
      </c>
      <c r="G6" s="5">
        <v>107</v>
      </c>
      <c r="H6" s="5">
        <v>416</v>
      </c>
    </row>
    <row r="7" spans="1:8">
      <c r="A7" s="8"/>
      <c r="B7" s="2" t="s">
        <v>57</v>
      </c>
      <c r="C7" s="9">
        <v>445</v>
      </c>
      <c r="D7" s="10">
        <f>D4+D5+D6</f>
        <v>18.229999999999997</v>
      </c>
      <c r="E7" s="10">
        <f>E4+E5+E6</f>
        <v>22.43</v>
      </c>
      <c r="F7" s="10">
        <f>F4+F5+F6</f>
        <v>68.239999999999995</v>
      </c>
      <c r="G7" s="10">
        <f>G4+G5+G6</f>
        <v>531</v>
      </c>
      <c r="H7" s="5"/>
    </row>
    <row r="8" spans="1:8">
      <c r="A8" s="8"/>
      <c r="B8" s="2" t="s">
        <v>58</v>
      </c>
      <c r="C8" s="4"/>
      <c r="D8" s="5"/>
      <c r="E8" s="5"/>
      <c r="F8" s="5"/>
      <c r="G8" s="5"/>
      <c r="H8" s="5"/>
    </row>
    <row r="9" spans="1:8">
      <c r="A9" s="8"/>
      <c r="B9" s="8" t="s">
        <v>78</v>
      </c>
      <c r="C9" s="4">
        <v>100</v>
      </c>
      <c r="D9" s="5">
        <v>1.5</v>
      </c>
      <c r="E9" s="5">
        <v>0.5</v>
      </c>
      <c r="F9" s="5">
        <v>21</v>
      </c>
      <c r="G9" s="5">
        <v>95</v>
      </c>
      <c r="H9" s="5">
        <v>386</v>
      </c>
    </row>
    <row r="10" spans="1:8">
      <c r="A10" s="8"/>
      <c r="B10" s="2" t="s">
        <v>60</v>
      </c>
      <c r="C10" s="10">
        <v>100</v>
      </c>
      <c r="D10" s="10">
        <v>1.5</v>
      </c>
      <c r="E10" s="10">
        <v>0.5</v>
      </c>
      <c r="F10" s="10">
        <v>21</v>
      </c>
      <c r="G10" s="10">
        <v>95</v>
      </c>
      <c r="H10" s="5"/>
    </row>
    <row r="11" spans="1:8">
      <c r="A11" s="10"/>
      <c r="B11" s="10" t="s">
        <v>19</v>
      </c>
      <c r="C11" s="5"/>
      <c r="D11" s="5"/>
      <c r="E11" s="5"/>
      <c r="F11" s="5"/>
      <c r="G11" s="5"/>
      <c r="H11" s="5"/>
    </row>
    <row r="12" spans="1:8" ht="17.25" customHeight="1">
      <c r="A12" s="10"/>
      <c r="B12" s="7" t="s">
        <v>79</v>
      </c>
      <c r="C12" s="5">
        <v>50</v>
      </c>
      <c r="D12" s="5">
        <v>0.7</v>
      </c>
      <c r="E12" s="5">
        <v>2.54</v>
      </c>
      <c r="F12" s="5">
        <v>4.51</v>
      </c>
      <c r="G12" s="5">
        <v>43.7</v>
      </c>
      <c r="H12" s="5">
        <v>21</v>
      </c>
    </row>
    <row r="13" spans="1:8" ht="27.75" customHeight="1">
      <c r="A13" s="5"/>
      <c r="B13" s="7" t="s">
        <v>94</v>
      </c>
      <c r="C13" s="5">
        <v>180</v>
      </c>
      <c r="D13" s="5">
        <v>1.94</v>
      </c>
      <c r="E13" s="5">
        <v>2.04</v>
      </c>
      <c r="F13" s="5">
        <v>12.34</v>
      </c>
      <c r="G13" s="5">
        <v>75.42</v>
      </c>
      <c r="H13" s="5">
        <v>88</v>
      </c>
    </row>
    <row r="14" spans="1:8">
      <c r="A14" s="5"/>
      <c r="B14" s="8" t="s">
        <v>95</v>
      </c>
      <c r="C14" s="5">
        <v>80</v>
      </c>
      <c r="D14" s="5">
        <v>11</v>
      </c>
      <c r="E14" s="5">
        <v>6.4</v>
      </c>
      <c r="F14" s="5">
        <v>7.74</v>
      </c>
      <c r="G14" s="5">
        <v>104</v>
      </c>
      <c r="H14" s="5">
        <v>54</v>
      </c>
    </row>
    <row r="15" spans="1:8">
      <c r="A15" s="5"/>
      <c r="B15" s="8" t="s">
        <v>49</v>
      </c>
      <c r="C15" s="5">
        <v>130</v>
      </c>
      <c r="D15" s="5">
        <v>2.7</v>
      </c>
      <c r="E15" s="5">
        <v>4.2</v>
      </c>
      <c r="F15" s="5">
        <v>17.71</v>
      </c>
      <c r="G15" s="5">
        <v>119</v>
      </c>
      <c r="H15" s="5">
        <v>339</v>
      </c>
    </row>
    <row r="16" spans="1:8">
      <c r="A16" s="5"/>
      <c r="B16" s="8" t="s">
        <v>50</v>
      </c>
      <c r="C16" s="5">
        <v>200</v>
      </c>
      <c r="D16" s="5">
        <v>0.15</v>
      </c>
      <c r="E16" s="5">
        <v>0.15</v>
      </c>
      <c r="F16" s="5">
        <v>23.88</v>
      </c>
      <c r="G16" s="5">
        <v>97.6</v>
      </c>
      <c r="H16" s="5">
        <v>390</v>
      </c>
    </row>
    <row r="17" spans="1:8">
      <c r="A17" s="5"/>
      <c r="B17" s="18" t="s">
        <v>25</v>
      </c>
      <c r="C17" s="5">
        <v>50</v>
      </c>
      <c r="D17" s="5">
        <v>3.3</v>
      </c>
      <c r="E17" s="5">
        <v>0.6</v>
      </c>
      <c r="F17" s="5">
        <v>16.7</v>
      </c>
      <c r="G17" s="5">
        <v>87</v>
      </c>
      <c r="H17" s="5">
        <v>125</v>
      </c>
    </row>
    <row r="18" spans="1:8">
      <c r="A18" s="8"/>
      <c r="B18" s="2" t="s">
        <v>26</v>
      </c>
      <c r="C18" s="10">
        <v>690</v>
      </c>
      <c r="D18" s="10">
        <f>D12+D13+D14+D15+D16+D17</f>
        <v>19.79</v>
      </c>
      <c r="E18" s="10">
        <f>E12+E13+E14+E15+E16+E17</f>
        <v>15.93</v>
      </c>
      <c r="F18" s="10">
        <f>F12+F13+F14+F15+F16+F17</f>
        <v>82.88000000000001</v>
      </c>
      <c r="G18" s="10">
        <f>G12+G13+G14+G15+G16+G17</f>
        <v>526.72</v>
      </c>
      <c r="H18" s="5"/>
    </row>
    <row r="19" spans="1:8">
      <c r="A19" s="10"/>
      <c r="B19" s="10" t="s">
        <v>27</v>
      </c>
      <c r="C19" s="5"/>
      <c r="D19" s="5"/>
      <c r="E19" s="5"/>
      <c r="F19" s="5"/>
      <c r="G19" s="5"/>
      <c r="H19" s="5"/>
    </row>
    <row r="20" spans="1:8">
      <c r="A20" s="5"/>
      <c r="B20" s="8" t="s">
        <v>83</v>
      </c>
      <c r="C20" s="5">
        <v>100</v>
      </c>
      <c r="D20" s="5">
        <v>17.760000000000002</v>
      </c>
      <c r="E20" s="5">
        <v>12.1</v>
      </c>
      <c r="F20" s="5">
        <v>18.37</v>
      </c>
      <c r="G20" s="5">
        <v>253</v>
      </c>
      <c r="H20" s="5">
        <v>251</v>
      </c>
    </row>
    <row r="21" spans="1:8">
      <c r="A21" s="5"/>
      <c r="B21" s="8" t="s">
        <v>84</v>
      </c>
      <c r="C21" s="5">
        <v>50</v>
      </c>
      <c r="D21" s="5">
        <v>2.2599999999999998</v>
      </c>
      <c r="E21" s="5">
        <v>3.21</v>
      </c>
      <c r="F21" s="5">
        <v>4.2699999999999996</v>
      </c>
      <c r="G21" s="5">
        <v>75.45</v>
      </c>
      <c r="H21" s="5">
        <v>96</v>
      </c>
    </row>
    <row r="22" spans="1:8">
      <c r="A22" s="5"/>
      <c r="B22" s="8" t="s">
        <v>64</v>
      </c>
      <c r="C22" s="5">
        <v>180</v>
      </c>
      <c r="D22" s="5">
        <v>0.06</v>
      </c>
      <c r="E22" s="5">
        <v>0.02</v>
      </c>
      <c r="F22" s="5">
        <v>9.99</v>
      </c>
      <c r="G22" s="5">
        <v>40</v>
      </c>
      <c r="H22" s="5">
        <v>411</v>
      </c>
    </row>
    <row r="23" spans="1:8">
      <c r="A23" s="5"/>
      <c r="B23" s="8" t="s">
        <v>32</v>
      </c>
      <c r="C23" s="5">
        <v>50</v>
      </c>
      <c r="D23" s="5">
        <v>4.5</v>
      </c>
      <c r="E23" s="5">
        <v>1.6</v>
      </c>
      <c r="F23" s="5">
        <v>28.75</v>
      </c>
      <c r="G23" s="5">
        <v>140</v>
      </c>
      <c r="H23" s="5">
        <v>19</v>
      </c>
    </row>
    <row r="24" spans="1:8">
      <c r="A24" s="8"/>
      <c r="B24" s="2" t="s">
        <v>33</v>
      </c>
      <c r="C24" s="10">
        <v>380</v>
      </c>
      <c r="D24" s="10">
        <v>24.58</v>
      </c>
      <c r="E24" s="10">
        <v>16.93</v>
      </c>
      <c r="F24" s="10">
        <v>61.38</v>
      </c>
      <c r="G24" s="10">
        <v>508.45</v>
      </c>
      <c r="H24" s="10"/>
    </row>
    <row r="25" spans="1:8">
      <c r="A25" s="8"/>
      <c r="B25" s="2" t="s">
        <v>34</v>
      </c>
      <c r="C25" s="10">
        <f>C7+C10+C18+C24</f>
        <v>1615</v>
      </c>
      <c r="D25" s="10">
        <f>D7+D10+D18+D24</f>
        <v>64.099999999999994</v>
      </c>
      <c r="E25" s="10">
        <f>E7+E10+E18+E24</f>
        <v>55.79</v>
      </c>
      <c r="F25" s="10">
        <f>F7+F10+F18+F24</f>
        <v>233.5</v>
      </c>
      <c r="G25" s="10">
        <f>G7+G10+G18+G24</f>
        <v>1661.17</v>
      </c>
      <c r="H25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27" sqref="G27"/>
    </sheetView>
  </sheetViews>
  <sheetFormatPr defaultRowHeight="15"/>
  <cols>
    <col min="2" max="2" width="39.5703125" customWidth="1"/>
    <col min="3" max="3" width="10.5703125" customWidth="1"/>
    <col min="6" max="6" width="13.7109375" customWidth="1"/>
    <col min="7" max="7" width="17.85546875" customWidth="1"/>
    <col min="8" max="8" width="12.85546875" customWidth="1"/>
  </cols>
  <sheetData>
    <row r="1" spans="1:8">
      <c r="A1" s="34" t="s">
        <v>96</v>
      </c>
      <c r="B1" s="42" t="s">
        <v>1</v>
      </c>
      <c r="C1" s="34" t="s">
        <v>55</v>
      </c>
      <c r="D1" s="43" t="s">
        <v>3</v>
      </c>
      <c r="E1" s="43"/>
      <c r="F1" s="44"/>
      <c r="G1" s="34" t="s">
        <v>37</v>
      </c>
      <c r="H1" s="34" t="s">
        <v>5</v>
      </c>
    </row>
    <row r="2" spans="1:8" ht="33.75" customHeight="1">
      <c r="A2" s="34"/>
      <c r="B2" s="42"/>
      <c r="C2" s="40"/>
      <c r="D2" s="1" t="s">
        <v>38</v>
      </c>
      <c r="E2" s="22" t="s">
        <v>7</v>
      </c>
      <c r="F2" s="24" t="s">
        <v>8</v>
      </c>
      <c r="G2" s="34"/>
      <c r="H2" s="34"/>
    </row>
    <row r="3" spans="1:8">
      <c r="A3" s="2"/>
      <c r="B3" s="25" t="s">
        <v>9</v>
      </c>
      <c r="C3" s="3"/>
      <c r="D3" s="5" t="s">
        <v>10</v>
      </c>
      <c r="E3" s="5" t="s">
        <v>10</v>
      </c>
      <c r="F3" s="5" t="s">
        <v>10</v>
      </c>
      <c r="G3" s="5" t="s">
        <v>10</v>
      </c>
      <c r="H3" s="5"/>
    </row>
    <row r="4" spans="1:8">
      <c r="A4" s="6"/>
      <c r="B4" s="26" t="s">
        <v>97</v>
      </c>
      <c r="C4" s="5">
        <v>190</v>
      </c>
      <c r="D4" s="5">
        <v>2.78</v>
      </c>
      <c r="E4" s="5">
        <v>3.68</v>
      </c>
      <c r="F4" s="5">
        <v>34.76</v>
      </c>
      <c r="G4" s="5">
        <v>193.2</v>
      </c>
      <c r="H4" s="6">
        <v>182</v>
      </c>
    </row>
    <row r="5" spans="1:8">
      <c r="A5" s="6"/>
      <c r="B5" s="8" t="s">
        <v>12</v>
      </c>
      <c r="C5" s="5">
        <v>40</v>
      </c>
      <c r="D5" s="5">
        <v>2.4500000000000002</v>
      </c>
      <c r="E5" s="5">
        <v>7.55</v>
      </c>
      <c r="F5" s="5">
        <v>14.62</v>
      </c>
      <c r="G5" s="5">
        <v>136</v>
      </c>
      <c r="H5" s="6">
        <v>1</v>
      </c>
    </row>
    <row r="6" spans="1:8">
      <c r="A6" s="5"/>
      <c r="B6" s="18" t="s">
        <v>42</v>
      </c>
      <c r="C6" s="5">
        <v>180</v>
      </c>
      <c r="D6" s="5">
        <v>2.85</v>
      </c>
      <c r="E6" s="5">
        <v>2.41</v>
      </c>
      <c r="F6" s="5">
        <v>14.36</v>
      </c>
      <c r="G6" s="5">
        <v>91</v>
      </c>
      <c r="H6" s="5">
        <v>414</v>
      </c>
    </row>
    <row r="7" spans="1:8">
      <c r="A7" s="8"/>
      <c r="B7" s="2" t="s">
        <v>57</v>
      </c>
      <c r="C7" s="9">
        <v>410</v>
      </c>
      <c r="D7" s="10">
        <v>8.08</v>
      </c>
      <c r="E7" s="10">
        <v>13.64</v>
      </c>
      <c r="F7" s="10">
        <v>63.74</v>
      </c>
      <c r="G7" s="10">
        <v>420.2</v>
      </c>
      <c r="H7" s="5"/>
    </row>
    <row r="8" spans="1:8">
      <c r="A8" s="8"/>
      <c r="B8" s="2" t="s">
        <v>58</v>
      </c>
      <c r="C8" s="4"/>
      <c r="D8" s="5"/>
      <c r="E8" s="5"/>
      <c r="F8" s="5"/>
      <c r="G8" s="5"/>
      <c r="H8" s="5"/>
    </row>
    <row r="9" spans="1:8">
      <c r="A9" s="8"/>
      <c r="B9" s="8" t="s">
        <v>31</v>
      </c>
      <c r="C9" s="4">
        <v>20</v>
      </c>
      <c r="D9" s="5">
        <v>0.8</v>
      </c>
      <c r="E9" s="5">
        <v>5.6</v>
      </c>
      <c r="F9" s="5">
        <v>12.6</v>
      </c>
      <c r="G9" s="5">
        <v>106</v>
      </c>
      <c r="H9" s="5">
        <v>216</v>
      </c>
    </row>
    <row r="10" spans="1:8">
      <c r="A10" s="8"/>
      <c r="B10" s="18" t="s">
        <v>69</v>
      </c>
      <c r="C10" s="4">
        <v>150</v>
      </c>
      <c r="D10" s="5">
        <v>0</v>
      </c>
      <c r="E10" s="5">
        <v>0</v>
      </c>
      <c r="F10" s="5">
        <v>17.91</v>
      </c>
      <c r="G10" s="5">
        <v>20.88</v>
      </c>
      <c r="H10" s="5" t="s">
        <v>70</v>
      </c>
    </row>
    <row r="11" spans="1:8">
      <c r="A11" s="8"/>
      <c r="B11" s="2" t="s">
        <v>60</v>
      </c>
      <c r="C11" s="10">
        <v>170</v>
      </c>
      <c r="D11" s="10">
        <v>0.8</v>
      </c>
      <c r="E11" s="10">
        <v>5.6</v>
      </c>
      <c r="F11" s="10">
        <v>30.51</v>
      </c>
      <c r="G11" s="10">
        <v>126.88</v>
      </c>
      <c r="H11" s="5"/>
    </row>
    <row r="12" spans="1:8">
      <c r="A12" s="10"/>
      <c r="B12" s="27" t="s">
        <v>19</v>
      </c>
      <c r="C12" s="5"/>
      <c r="D12" s="5"/>
      <c r="E12" s="5"/>
      <c r="F12" s="5"/>
      <c r="G12" s="5"/>
      <c r="H12" s="5"/>
    </row>
    <row r="13" spans="1:8" ht="16.5" customHeight="1">
      <c r="A13" s="10"/>
      <c r="B13" s="7" t="s">
        <v>61</v>
      </c>
      <c r="C13" s="5">
        <v>50</v>
      </c>
      <c r="D13" s="5">
        <v>0.56200000000000006</v>
      </c>
      <c r="E13" s="5">
        <v>3.0870000000000002</v>
      </c>
      <c r="F13" s="5">
        <v>2.3620000000000001</v>
      </c>
      <c r="G13" s="5">
        <v>40</v>
      </c>
      <c r="H13" s="5">
        <v>14</v>
      </c>
    </row>
    <row r="14" spans="1:8" ht="18" customHeight="1">
      <c r="A14" s="5"/>
      <c r="B14" s="7" t="s">
        <v>71</v>
      </c>
      <c r="C14" s="5">
        <v>200</v>
      </c>
      <c r="D14" s="5">
        <v>1.68</v>
      </c>
      <c r="E14" s="5">
        <v>4.09</v>
      </c>
      <c r="F14" s="5">
        <v>13.27</v>
      </c>
      <c r="G14" s="5">
        <v>96.6</v>
      </c>
      <c r="H14" s="5">
        <v>82</v>
      </c>
    </row>
    <row r="15" spans="1:8">
      <c r="A15" s="5"/>
      <c r="B15" s="8" t="s">
        <v>63</v>
      </c>
      <c r="C15" s="5">
        <v>135</v>
      </c>
      <c r="D15" s="5">
        <v>7.43</v>
      </c>
      <c r="E15" s="5">
        <v>5.0199999999999996</v>
      </c>
      <c r="F15" s="5">
        <v>33.39</v>
      </c>
      <c r="G15" s="5">
        <v>208</v>
      </c>
      <c r="H15" s="5">
        <v>179</v>
      </c>
    </row>
    <row r="16" spans="1:8">
      <c r="A16" s="5"/>
      <c r="B16" s="8" t="s">
        <v>98</v>
      </c>
      <c r="C16" s="5">
        <v>70</v>
      </c>
      <c r="D16" s="5">
        <v>11.5</v>
      </c>
      <c r="E16" s="5">
        <v>8.9</v>
      </c>
      <c r="F16" s="5">
        <v>7.3</v>
      </c>
      <c r="G16" s="5">
        <v>162.6</v>
      </c>
      <c r="H16" s="5" t="s">
        <v>99</v>
      </c>
    </row>
    <row r="17" spans="1:8">
      <c r="A17" s="5"/>
      <c r="B17" s="18" t="s">
        <v>73</v>
      </c>
      <c r="C17" s="5">
        <v>180</v>
      </c>
      <c r="D17" s="5">
        <v>0.09</v>
      </c>
      <c r="E17" s="5">
        <v>0.03</v>
      </c>
      <c r="F17" s="5">
        <v>2.57</v>
      </c>
      <c r="G17" s="5">
        <v>10.98</v>
      </c>
      <c r="H17" s="5">
        <v>417</v>
      </c>
    </row>
    <row r="18" spans="1:8">
      <c r="A18" s="5"/>
      <c r="B18" s="18" t="s">
        <v>25</v>
      </c>
      <c r="C18" s="5">
        <v>50</v>
      </c>
      <c r="D18" s="5">
        <v>3.3</v>
      </c>
      <c r="E18" s="5">
        <v>0.6</v>
      </c>
      <c r="F18" s="5">
        <v>16.7</v>
      </c>
      <c r="G18" s="5">
        <v>87</v>
      </c>
      <c r="H18" s="5">
        <v>125</v>
      </c>
    </row>
    <row r="19" spans="1:8">
      <c r="A19" s="8"/>
      <c r="B19" s="2" t="s">
        <v>26</v>
      </c>
      <c r="C19" s="10">
        <v>685</v>
      </c>
      <c r="D19" s="10">
        <v>24.562000000000001</v>
      </c>
      <c r="E19" s="10">
        <v>21.727</v>
      </c>
      <c r="F19" s="10">
        <v>75.591999999999999</v>
      </c>
      <c r="G19" s="10">
        <v>605.17999999999995</v>
      </c>
      <c r="H19" s="5"/>
    </row>
    <row r="20" spans="1:8">
      <c r="A20" s="10"/>
      <c r="B20" s="10" t="s">
        <v>27</v>
      </c>
      <c r="C20" s="5"/>
      <c r="D20" s="5"/>
      <c r="E20" s="5"/>
      <c r="F20" s="5"/>
      <c r="G20" s="5"/>
      <c r="H20" s="5"/>
    </row>
    <row r="21" spans="1:8">
      <c r="A21" s="5"/>
      <c r="B21" s="8" t="s">
        <v>51</v>
      </c>
      <c r="C21" s="5">
        <v>150</v>
      </c>
      <c r="D21" s="5">
        <v>4.3</v>
      </c>
      <c r="E21" s="5">
        <v>3.9</v>
      </c>
      <c r="F21" s="5">
        <v>14</v>
      </c>
      <c r="G21" s="5">
        <v>108.9</v>
      </c>
      <c r="H21" s="5">
        <v>100</v>
      </c>
    </row>
    <row r="22" spans="1:8">
      <c r="A22" s="5"/>
      <c r="B22" s="8" t="s">
        <v>100</v>
      </c>
      <c r="C22" s="5">
        <v>60</v>
      </c>
      <c r="D22" s="5">
        <v>7.3</v>
      </c>
      <c r="E22" s="5">
        <v>7.6</v>
      </c>
      <c r="F22" s="5">
        <v>23.2</v>
      </c>
      <c r="G22" s="5">
        <v>201.1</v>
      </c>
      <c r="H22" s="5">
        <v>104</v>
      </c>
    </row>
    <row r="23" spans="1:8">
      <c r="A23" s="5"/>
      <c r="B23" s="8" t="s">
        <v>53</v>
      </c>
      <c r="C23" s="5">
        <v>180</v>
      </c>
      <c r="D23" s="5">
        <v>3.67</v>
      </c>
      <c r="E23" s="5">
        <v>3.19</v>
      </c>
      <c r="F23" s="5">
        <v>115.82</v>
      </c>
      <c r="G23" s="5">
        <v>107</v>
      </c>
      <c r="H23" s="5">
        <v>416</v>
      </c>
    </row>
    <row r="24" spans="1:8">
      <c r="A24" s="5"/>
      <c r="B24" s="18" t="s">
        <v>32</v>
      </c>
      <c r="C24" s="5">
        <v>50</v>
      </c>
      <c r="D24" s="5">
        <v>4.5</v>
      </c>
      <c r="E24" s="5">
        <v>1.6</v>
      </c>
      <c r="F24" s="5">
        <v>28.75</v>
      </c>
      <c r="G24" s="5">
        <v>140</v>
      </c>
      <c r="H24" s="5">
        <v>19</v>
      </c>
    </row>
    <row r="25" spans="1:8">
      <c r="A25" s="8"/>
      <c r="B25" s="2" t="s">
        <v>33</v>
      </c>
      <c r="C25" s="10">
        <v>440</v>
      </c>
      <c r="D25" s="10">
        <v>19.77</v>
      </c>
      <c r="E25" s="10">
        <v>16.29</v>
      </c>
      <c r="F25" s="10">
        <v>187.77</v>
      </c>
      <c r="G25" s="10">
        <v>557</v>
      </c>
      <c r="H25" s="10"/>
    </row>
    <row r="26" spans="1:8">
      <c r="A26" s="8"/>
      <c r="B26" s="2" t="s">
        <v>34</v>
      </c>
      <c r="C26" s="10">
        <v>1705</v>
      </c>
      <c r="D26" s="10">
        <f>D7+D11+D19+D25</f>
        <v>53.212000000000003</v>
      </c>
      <c r="E26" s="10">
        <f>E7+E11+E19+E25</f>
        <v>57.256999999999998</v>
      </c>
      <c r="F26" s="10">
        <f>F7+F11+F19+F25</f>
        <v>357.61199999999997</v>
      </c>
      <c r="G26" s="10">
        <f>G7+G11+G19+G25</f>
        <v>1709.2599999999998</v>
      </c>
      <c r="H26" s="5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2025-06-09T08:05:44Z</dcterms:modified>
</cp:coreProperties>
</file>